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'Лист3'!$A$1:$F$55</definedName>
  </definedNames>
  <calcPr fullCalcOnLoad="1"/>
</workbook>
</file>

<file path=xl/sharedStrings.xml><?xml version="1.0" encoding="utf-8"?>
<sst xmlns="http://schemas.openxmlformats.org/spreadsheetml/2006/main" count="70" uniqueCount="65">
  <si>
    <t>Корзина сцепления в сборе</t>
  </si>
  <si>
    <t>1601090-T0501</t>
  </si>
  <si>
    <t>c3968253</t>
  </si>
  <si>
    <t>DZ9114160015</t>
  </si>
  <si>
    <t>Корзина сцепления в сборе (375)</t>
  </si>
  <si>
    <t>1601090-T0500</t>
  </si>
  <si>
    <t>Рулевой наконечник левый в сборе</t>
  </si>
  <si>
    <t>3303ZB6-059</t>
  </si>
  <si>
    <t>Рулевой наконечник правый в сборе</t>
  </si>
  <si>
    <t>3303ZB6-060</t>
  </si>
  <si>
    <t>Тормозная колодка левая</t>
  </si>
  <si>
    <t>Тормозная пневмокамера передняя левая в сборе</t>
  </si>
  <si>
    <t>3519001-ZB600</t>
  </si>
  <si>
    <t>Тормозная пневмокамера передняя правая в сборе</t>
  </si>
  <si>
    <t>3519002-ZB600</t>
  </si>
  <si>
    <t>Фильтр грубой очистки топлва</t>
  </si>
  <si>
    <t>FS19816-B-S</t>
  </si>
  <si>
    <t>c3930942</t>
  </si>
  <si>
    <t>Фильтр предварительной очистки топлива (евро-3)</t>
  </si>
  <si>
    <t>Фильтр системы охлаждения</t>
  </si>
  <si>
    <t>Фильтр тонкой очистки топлива</t>
  </si>
  <si>
    <t>c3931063</t>
  </si>
  <si>
    <t>Ведомый диск сцепления в сборе</t>
  </si>
  <si>
    <t>1601130-T0500</t>
  </si>
  <si>
    <t>1601ZB1T-130</t>
  </si>
  <si>
    <t>Ведомый диск в сборе</t>
  </si>
  <si>
    <t>DZ9114160032</t>
  </si>
  <si>
    <t>Левый задний габаритный фонарь</t>
  </si>
  <si>
    <t>37ZB1-73010</t>
  </si>
  <si>
    <t>Левый осветитель поворота в сборе</t>
  </si>
  <si>
    <t>3726240-c0100</t>
  </si>
  <si>
    <t>Левый задний  фонарь</t>
  </si>
  <si>
    <t>37ZB6-73010</t>
  </si>
  <si>
    <t>Правый задний габаритный фонарь</t>
  </si>
  <si>
    <t>37ZB1-73020</t>
  </si>
  <si>
    <t>Правый осветитель поворота в сборе</t>
  </si>
  <si>
    <t>3726250-c0100</t>
  </si>
  <si>
    <t>Генератор</t>
  </si>
  <si>
    <t>c4930794</t>
  </si>
  <si>
    <t>Стартер</t>
  </si>
  <si>
    <t>c3415538</t>
  </si>
  <si>
    <t>Реле стартера в сборе</t>
  </si>
  <si>
    <t>37N-35085-B1</t>
  </si>
  <si>
    <t>Фонарь поворота</t>
  </si>
  <si>
    <t>81.25320.6082</t>
  </si>
  <si>
    <t>Форсунка 310</t>
  </si>
  <si>
    <t>c4942359</t>
  </si>
  <si>
    <t xml:space="preserve">Форсунка </t>
  </si>
  <si>
    <t>c3975929</t>
  </si>
  <si>
    <t>Форсунка  340,375</t>
  </si>
  <si>
    <t>c4940640</t>
  </si>
  <si>
    <t>Форсунка в сборе</t>
  </si>
  <si>
    <t>c3283160</t>
  </si>
  <si>
    <t>Фрикционный диск заднего тормоза</t>
  </si>
  <si>
    <t>3502ZAS01-105</t>
  </si>
  <si>
    <t>Топливный насос высокого давления</t>
  </si>
  <si>
    <t>c3282610</t>
  </si>
  <si>
    <t>c 4930968</t>
  </si>
  <si>
    <t>Топливный насос низкого давления</t>
  </si>
  <si>
    <t>c3415661</t>
  </si>
  <si>
    <t>Топливный насос</t>
  </si>
  <si>
    <t>Прайс-лист запасных частей на грузовые автомобили DongFeng</t>
  </si>
  <si>
    <t>Наименование</t>
  </si>
  <si>
    <t>Номенклатурный номер</t>
  </si>
  <si>
    <t>Цена,руб с НДС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</si>
</sst>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 indent="1"/>
    </xf>
    <xf numFmtId="4" fontId="3" fillId="0" borderId="0" xfId="0" applyNumberFormat="1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4" fontId="5" fillId="0" borderId="1" xfId="0" applyNumberFormat="1" applyFont="1" applyBorder="1" applyAlignment="1">
      <alignment horizontal="left" vertical="top" wrapText="1" indent="1"/>
    </xf>
    <xf numFmtId="4" fontId="3" fillId="0" borderId="1" xfId="0" applyNumberFormat="1" applyFont="1" applyBorder="1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4" fontId="3" fillId="0" borderId="1" xfId="0" applyNumberFormat="1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5</xdr:col>
      <xdr:colOff>714375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7410450" cy="205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3:G58"/>
  <sheetViews>
    <sheetView tabSelected="1" view="pageBreakPreview" zoomScale="60" workbookViewId="0" topLeftCell="A1">
      <selection activeCell="E15" sqref="E15:F15"/>
    </sheetView>
  </sheetViews>
  <sheetFormatPr defaultColWidth="9.140625" defaultRowHeight="12.75"/>
  <cols>
    <col min="1" max="1" width="73.57421875" style="1" customWidth="1"/>
    <col min="2" max="2" width="29.00390625" style="1" customWidth="1"/>
    <col min="3" max="3" width="0.2890625" style="2" customWidth="1"/>
    <col min="4" max="4" width="3.8515625" style="2" hidden="1" customWidth="1"/>
    <col min="5" max="5" width="0.71875" style="1" hidden="1" customWidth="1"/>
    <col min="6" max="6" width="18.28125" style="2" customWidth="1"/>
    <col min="7" max="7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spans="1:7" s="4" customFormat="1" ht="18.75">
      <c r="A13" s="19" t="s">
        <v>61</v>
      </c>
      <c r="B13" s="19"/>
      <c r="C13" s="19"/>
      <c r="D13" s="19"/>
      <c r="E13" s="19"/>
      <c r="F13" s="19"/>
      <c r="G13" s="3"/>
    </row>
    <row r="14" spans="1:7" s="4" customFormat="1" ht="18.75">
      <c r="A14" s="5"/>
      <c r="B14" s="5"/>
      <c r="C14" s="5"/>
      <c r="D14" s="5"/>
      <c r="E14" s="5"/>
      <c r="F14" s="5"/>
      <c r="G14" s="3"/>
    </row>
    <row r="15" spans="1:7" s="4" customFormat="1" ht="18.75">
      <c r="A15" s="3"/>
      <c r="B15" s="3"/>
      <c r="C15" s="6"/>
      <c r="D15" s="6"/>
      <c r="E15" s="20"/>
      <c r="F15" s="20"/>
      <c r="G15" s="3"/>
    </row>
    <row r="16" spans="1:6" s="18" customFormat="1" ht="54" customHeight="1">
      <c r="A16" s="16" t="s">
        <v>62</v>
      </c>
      <c r="B16" s="15" t="s">
        <v>63</v>
      </c>
      <c r="C16" s="17"/>
      <c r="D16" s="17"/>
      <c r="E16" s="15"/>
      <c r="F16" s="15" t="s">
        <v>64</v>
      </c>
    </row>
    <row r="17" spans="1:7" s="4" customFormat="1" ht="18.75">
      <c r="A17" s="7" t="s">
        <v>0</v>
      </c>
      <c r="B17" s="7" t="s">
        <v>1</v>
      </c>
      <c r="C17" s="8">
        <v>129.5</v>
      </c>
      <c r="D17" s="8">
        <f>C17*28</f>
        <v>3626</v>
      </c>
      <c r="E17" s="9">
        <f>D17*1.4</f>
        <v>5076.4</v>
      </c>
      <c r="F17" s="9">
        <f>E17*1.3</f>
        <v>6599.32</v>
      </c>
      <c r="G17" s="3"/>
    </row>
    <row r="18" spans="1:7" s="4" customFormat="1" ht="18.75">
      <c r="A18" s="10" t="s">
        <v>0</v>
      </c>
      <c r="B18" s="7" t="s">
        <v>2</v>
      </c>
      <c r="C18" s="11">
        <v>149.8</v>
      </c>
      <c r="D18" s="8">
        <f aca="true" t="shared" si="0" ref="D18:D51">C18*28</f>
        <v>4194.400000000001</v>
      </c>
      <c r="E18" s="9">
        <f aca="true" t="shared" si="1" ref="E18:E51">D18*1.4</f>
        <v>5872.160000000001</v>
      </c>
      <c r="F18" s="9">
        <f aca="true" t="shared" si="2" ref="F18:F51">E18*1.3</f>
        <v>7633.808000000001</v>
      </c>
      <c r="G18" s="3"/>
    </row>
    <row r="19" spans="1:7" s="4" customFormat="1" ht="18.75">
      <c r="A19" s="10" t="s">
        <v>0</v>
      </c>
      <c r="B19" s="7" t="s">
        <v>3</v>
      </c>
      <c r="C19" s="11">
        <v>291.2</v>
      </c>
      <c r="D19" s="8">
        <f t="shared" si="0"/>
        <v>8153.599999999999</v>
      </c>
      <c r="E19" s="9">
        <f t="shared" si="1"/>
        <v>11415.039999999999</v>
      </c>
      <c r="F19" s="9">
        <f t="shared" si="2"/>
        <v>14839.552</v>
      </c>
      <c r="G19" s="3"/>
    </row>
    <row r="20" spans="1:7" s="4" customFormat="1" ht="18.75">
      <c r="A20" s="10" t="s">
        <v>4</v>
      </c>
      <c r="B20" s="7" t="s">
        <v>5</v>
      </c>
      <c r="C20" s="11">
        <v>250</v>
      </c>
      <c r="D20" s="8">
        <f t="shared" si="0"/>
        <v>7000</v>
      </c>
      <c r="E20" s="9">
        <f t="shared" si="1"/>
        <v>9800</v>
      </c>
      <c r="F20" s="9">
        <f t="shared" si="2"/>
        <v>12740</v>
      </c>
      <c r="G20" s="3"/>
    </row>
    <row r="21" spans="1:7" s="4" customFormat="1" ht="18.75">
      <c r="A21" s="10" t="s">
        <v>6</v>
      </c>
      <c r="B21" s="7" t="s">
        <v>7</v>
      </c>
      <c r="C21" s="11">
        <v>18.5</v>
      </c>
      <c r="D21" s="8">
        <f t="shared" si="0"/>
        <v>518</v>
      </c>
      <c r="E21" s="9">
        <f t="shared" si="1"/>
        <v>725.1999999999999</v>
      </c>
      <c r="F21" s="9">
        <f t="shared" si="2"/>
        <v>942.76</v>
      </c>
      <c r="G21" s="3"/>
    </row>
    <row r="22" spans="1:7" s="4" customFormat="1" ht="18.75">
      <c r="A22" s="10" t="s">
        <v>8</v>
      </c>
      <c r="B22" s="7" t="s">
        <v>9</v>
      </c>
      <c r="C22" s="11">
        <v>18.5</v>
      </c>
      <c r="D22" s="8">
        <f t="shared" si="0"/>
        <v>518</v>
      </c>
      <c r="E22" s="9">
        <f t="shared" si="1"/>
        <v>725.1999999999999</v>
      </c>
      <c r="F22" s="9">
        <f t="shared" si="2"/>
        <v>942.76</v>
      </c>
      <c r="G22" s="3"/>
    </row>
    <row r="23" spans="1:7" s="4" customFormat="1" ht="18.75">
      <c r="A23" s="10" t="s">
        <v>10</v>
      </c>
      <c r="B23" s="7">
        <v>3501032</v>
      </c>
      <c r="C23" s="11">
        <v>16.2</v>
      </c>
      <c r="D23" s="8">
        <f t="shared" si="0"/>
        <v>453.59999999999997</v>
      </c>
      <c r="E23" s="9">
        <f t="shared" si="1"/>
        <v>635.04</v>
      </c>
      <c r="F23" s="9">
        <f t="shared" si="2"/>
        <v>825.552</v>
      </c>
      <c r="G23" s="3"/>
    </row>
    <row r="24" spans="1:7" s="4" customFormat="1" ht="18.75">
      <c r="A24" s="10" t="s">
        <v>11</v>
      </c>
      <c r="B24" s="7" t="s">
        <v>12</v>
      </c>
      <c r="C24" s="11">
        <v>17</v>
      </c>
      <c r="D24" s="8">
        <f t="shared" si="0"/>
        <v>476</v>
      </c>
      <c r="E24" s="9">
        <f t="shared" si="1"/>
        <v>666.4</v>
      </c>
      <c r="F24" s="9">
        <f t="shared" si="2"/>
        <v>866.32</v>
      </c>
      <c r="G24" s="3"/>
    </row>
    <row r="25" spans="1:7" s="4" customFormat="1" ht="18.75">
      <c r="A25" s="10" t="s">
        <v>13</v>
      </c>
      <c r="B25" s="7" t="s">
        <v>14</v>
      </c>
      <c r="C25" s="11">
        <v>17</v>
      </c>
      <c r="D25" s="8">
        <f t="shared" si="0"/>
        <v>476</v>
      </c>
      <c r="E25" s="9">
        <f t="shared" si="1"/>
        <v>666.4</v>
      </c>
      <c r="F25" s="9">
        <f t="shared" si="2"/>
        <v>866.32</v>
      </c>
      <c r="G25" s="3"/>
    </row>
    <row r="26" spans="1:7" s="4" customFormat="1" ht="18.75">
      <c r="A26" s="10" t="s">
        <v>15</v>
      </c>
      <c r="B26" s="7" t="s">
        <v>16</v>
      </c>
      <c r="C26" s="11">
        <v>15.3</v>
      </c>
      <c r="D26" s="8">
        <f t="shared" si="0"/>
        <v>428.40000000000003</v>
      </c>
      <c r="E26" s="9">
        <f t="shared" si="1"/>
        <v>599.76</v>
      </c>
      <c r="F26" s="9">
        <f t="shared" si="2"/>
        <v>779.688</v>
      </c>
      <c r="G26" s="3"/>
    </row>
    <row r="27" spans="1:7" s="4" customFormat="1" ht="18.75">
      <c r="A27" s="10" t="s">
        <v>15</v>
      </c>
      <c r="B27" s="7" t="s">
        <v>17</v>
      </c>
      <c r="C27" s="11">
        <v>6</v>
      </c>
      <c r="D27" s="8">
        <f t="shared" si="0"/>
        <v>168</v>
      </c>
      <c r="E27" s="9">
        <f t="shared" si="1"/>
        <v>235.2</v>
      </c>
      <c r="F27" s="9">
        <f t="shared" si="2"/>
        <v>305.76</v>
      </c>
      <c r="G27" s="3"/>
    </row>
    <row r="28" spans="1:7" s="4" customFormat="1" ht="18.75">
      <c r="A28" s="10" t="s">
        <v>18</v>
      </c>
      <c r="B28" s="7">
        <v>3959611</v>
      </c>
      <c r="C28" s="11">
        <v>154</v>
      </c>
      <c r="D28" s="8">
        <f t="shared" si="0"/>
        <v>4312</v>
      </c>
      <c r="E28" s="9">
        <f t="shared" si="1"/>
        <v>6036.799999999999</v>
      </c>
      <c r="F28" s="9">
        <f t="shared" si="2"/>
        <v>7847.839999999999</v>
      </c>
      <c r="G28" s="3"/>
    </row>
    <row r="29" spans="1:7" s="4" customFormat="1" ht="18.75">
      <c r="A29" s="10" t="s">
        <v>19</v>
      </c>
      <c r="B29" s="7">
        <v>4058964</v>
      </c>
      <c r="C29" s="11">
        <v>6.6</v>
      </c>
      <c r="D29" s="8">
        <f t="shared" si="0"/>
        <v>184.79999999999998</v>
      </c>
      <c r="E29" s="9">
        <f t="shared" si="1"/>
        <v>258.71999999999997</v>
      </c>
      <c r="F29" s="9">
        <f t="shared" si="2"/>
        <v>336.33599999999996</v>
      </c>
      <c r="G29" s="3"/>
    </row>
    <row r="30" spans="1:7" s="4" customFormat="1" ht="18.75">
      <c r="A30" s="10" t="s">
        <v>20</v>
      </c>
      <c r="B30" s="7" t="s">
        <v>21</v>
      </c>
      <c r="C30" s="11">
        <v>5.2</v>
      </c>
      <c r="D30" s="8">
        <f t="shared" si="0"/>
        <v>145.6</v>
      </c>
      <c r="E30" s="9">
        <f t="shared" si="1"/>
        <v>203.83999999999997</v>
      </c>
      <c r="F30" s="9">
        <f t="shared" si="2"/>
        <v>264.99199999999996</v>
      </c>
      <c r="G30" s="3"/>
    </row>
    <row r="31" spans="1:7" s="4" customFormat="1" ht="18.75">
      <c r="A31" s="10" t="s">
        <v>22</v>
      </c>
      <c r="B31" s="7" t="s">
        <v>23</v>
      </c>
      <c r="C31" s="11">
        <v>229.5</v>
      </c>
      <c r="D31" s="8">
        <f t="shared" si="0"/>
        <v>6426</v>
      </c>
      <c r="E31" s="9">
        <f t="shared" si="1"/>
        <v>8996.4</v>
      </c>
      <c r="F31" s="9">
        <f t="shared" si="2"/>
        <v>11695.32</v>
      </c>
      <c r="G31" s="3"/>
    </row>
    <row r="32" spans="1:7" s="4" customFormat="1" ht="18.75">
      <c r="A32" s="10" t="s">
        <v>22</v>
      </c>
      <c r="B32" s="7" t="s">
        <v>24</v>
      </c>
      <c r="C32" s="11">
        <v>103</v>
      </c>
      <c r="D32" s="8">
        <f t="shared" si="0"/>
        <v>2884</v>
      </c>
      <c r="E32" s="9">
        <f t="shared" si="1"/>
        <v>4037.6</v>
      </c>
      <c r="F32" s="9">
        <f t="shared" si="2"/>
        <v>5248.88</v>
      </c>
      <c r="G32" s="3"/>
    </row>
    <row r="33" spans="1:7" s="4" customFormat="1" ht="18.75">
      <c r="A33" s="10" t="s">
        <v>25</v>
      </c>
      <c r="B33" s="7" t="s">
        <v>26</v>
      </c>
      <c r="C33" s="11">
        <v>176.5</v>
      </c>
      <c r="D33" s="8">
        <f t="shared" si="0"/>
        <v>4942</v>
      </c>
      <c r="E33" s="9">
        <f t="shared" si="1"/>
        <v>6918.799999999999</v>
      </c>
      <c r="F33" s="9">
        <f t="shared" si="2"/>
        <v>8994.439999999999</v>
      </c>
      <c r="G33" s="3"/>
    </row>
    <row r="34" spans="1:7" s="4" customFormat="1" ht="18.75">
      <c r="A34" s="10" t="s">
        <v>27</v>
      </c>
      <c r="B34" s="7" t="s">
        <v>28</v>
      </c>
      <c r="C34" s="11">
        <v>27.2</v>
      </c>
      <c r="D34" s="8">
        <f t="shared" si="0"/>
        <v>761.6</v>
      </c>
      <c r="E34" s="9">
        <f t="shared" si="1"/>
        <v>1066.24</v>
      </c>
      <c r="F34" s="9">
        <f t="shared" si="2"/>
        <v>1386.112</v>
      </c>
      <c r="G34" s="3"/>
    </row>
    <row r="35" spans="1:7" s="4" customFormat="1" ht="18.75">
      <c r="A35" s="10" t="s">
        <v>29</v>
      </c>
      <c r="B35" s="7" t="s">
        <v>30</v>
      </c>
      <c r="C35" s="11">
        <v>7.2</v>
      </c>
      <c r="D35" s="8">
        <f t="shared" si="0"/>
        <v>201.6</v>
      </c>
      <c r="E35" s="9">
        <f t="shared" si="1"/>
        <v>282.23999999999995</v>
      </c>
      <c r="F35" s="9">
        <f t="shared" si="2"/>
        <v>366.912</v>
      </c>
      <c r="G35" s="3"/>
    </row>
    <row r="36" spans="1:7" s="4" customFormat="1" ht="18.75">
      <c r="A36" s="10" t="s">
        <v>31</v>
      </c>
      <c r="B36" s="7" t="s">
        <v>32</v>
      </c>
      <c r="C36" s="12">
        <v>22.7</v>
      </c>
      <c r="D36" s="8">
        <f t="shared" si="0"/>
        <v>635.6</v>
      </c>
      <c r="E36" s="9">
        <f t="shared" si="1"/>
        <v>889.84</v>
      </c>
      <c r="F36" s="9">
        <f t="shared" si="2"/>
        <v>1156.7920000000001</v>
      </c>
      <c r="G36" s="3"/>
    </row>
    <row r="37" spans="1:7" s="4" customFormat="1" ht="18.75">
      <c r="A37" s="10" t="s">
        <v>33</v>
      </c>
      <c r="B37" s="7" t="s">
        <v>34</v>
      </c>
      <c r="C37" s="12">
        <v>22.7</v>
      </c>
      <c r="D37" s="8">
        <f t="shared" si="0"/>
        <v>635.6</v>
      </c>
      <c r="E37" s="9">
        <f t="shared" si="1"/>
        <v>889.84</v>
      </c>
      <c r="F37" s="9">
        <f t="shared" si="2"/>
        <v>1156.7920000000001</v>
      </c>
      <c r="G37" s="3"/>
    </row>
    <row r="38" spans="1:7" s="4" customFormat="1" ht="18.75">
      <c r="A38" s="10" t="s">
        <v>35</v>
      </c>
      <c r="B38" s="7" t="s">
        <v>36</v>
      </c>
      <c r="C38" s="12">
        <v>7.2</v>
      </c>
      <c r="D38" s="8">
        <f t="shared" si="0"/>
        <v>201.6</v>
      </c>
      <c r="E38" s="9">
        <f t="shared" si="1"/>
        <v>282.23999999999995</v>
      </c>
      <c r="F38" s="9">
        <f t="shared" si="2"/>
        <v>366.912</v>
      </c>
      <c r="G38" s="3"/>
    </row>
    <row r="39" spans="1:7" s="4" customFormat="1" ht="18.75">
      <c r="A39" s="10" t="s">
        <v>37</v>
      </c>
      <c r="B39" s="7" t="s">
        <v>38</v>
      </c>
      <c r="C39" s="12">
        <v>119.2</v>
      </c>
      <c r="D39" s="8">
        <f t="shared" si="0"/>
        <v>3337.6</v>
      </c>
      <c r="E39" s="9">
        <f t="shared" si="1"/>
        <v>4672.639999999999</v>
      </c>
      <c r="F39" s="9">
        <f t="shared" si="2"/>
        <v>6074.432</v>
      </c>
      <c r="G39" s="3"/>
    </row>
    <row r="40" spans="1:7" s="4" customFormat="1" ht="18.75">
      <c r="A40" s="10" t="s">
        <v>39</v>
      </c>
      <c r="B40" s="7" t="s">
        <v>40</v>
      </c>
      <c r="C40" s="12">
        <v>186.7</v>
      </c>
      <c r="D40" s="8">
        <f t="shared" si="0"/>
        <v>5227.599999999999</v>
      </c>
      <c r="E40" s="9">
        <f t="shared" si="1"/>
        <v>7318.6399999999985</v>
      </c>
      <c r="F40" s="9">
        <f t="shared" si="2"/>
        <v>9514.231999999998</v>
      </c>
      <c r="G40" s="3"/>
    </row>
    <row r="41" spans="1:7" s="4" customFormat="1" ht="18.75">
      <c r="A41" s="10" t="s">
        <v>41</v>
      </c>
      <c r="B41" s="7" t="s">
        <v>42</v>
      </c>
      <c r="C41" s="12">
        <v>2.1</v>
      </c>
      <c r="D41" s="8">
        <f t="shared" si="0"/>
        <v>58.800000000000004</v>
      </c>
      <c r="E41" s="9">
        <f t="shared" si="1"/>
        <v>82.32000000000001</v>
      </c>
      <c r="F41" s="9">
        <f t="shared" si="2"/>
        <v>107.01600000000002</v>
      </c>
      <c r="G41" s="3"/>
    </row>
    <row r="42" spans="1:7" s="4" customFormat="1" ht="18.75">
      <c r="A42" s="10" t="s">
        <v>43</v>
      </c>
      <c r="B42" s="7" t="s">
        <v>44</v>
      </c>
      <c r="C42" s="12">
        <v>3.7</v>
      </c>
      <c r="D42" s="8">
        <f t="shared" si="0"/>
        <v>103.60000000000001</v>
      </c>
      <c r="E42" s="9">
        <f t="shared" si="1"/>
        <v>145.04</v>
      </c>
      <c r="F42" s="9">
        <f t="shared" si="2"/>
        <v>188.552</v>
      </c>
      <c r="G42" s="3"/>
    </row>
    <row r="43" spans="1:7" s="4" customFormat="1" ht="18.75">
      <c r="A43" s="10" t="s">
        <v>45</v>
      </c>
      <c r="B43" s="7" t="s">
        <v>46</v>
      </c>
      <c r="C43" s="12">
        <v>328.7</v>
      </c>
      <c r="D43" s="8">
        <f t="shared" si="0"/>
        <v>9203.6</v>
      </c>
      <c r="E43" s="9">
        <f t="shared" si="1"/>
        <v>12885.039999999999</v>
      </c>
      <c r="F43" s="9">
        <f t="shared" si="2"/>
        <v>16750.552</v>
      </c>
      <c r="G43" s="3"/>
    </row>
    <row r="44" spans="1:7" s="4" customFormat="1" ht="18.75">
      <c r="A44" s="10" t="s">
        <v>47</v>
      </c>
      <c r="B44" s="7" t="s">
        <v>48</v>
      </c>
      <c r="C44" s="12">
        <v>47</v>
      </c>
      <c r="D44" s="8">
        <f t="shared" si="0"/>
        <v>1316</v>
      </c>
      <c r="E44" s="9">
        <f t="shared" si="1"/>
        <v>1842.3999999999999</v>
      </c>
      <c r="F44" s="9">
        <f t="shared" si="2"/>
        <v>2395.12</v>
      </c>
      <c r="G44" s="3"/>
    </row>
    <row r="45" spans="1:7" s="4" customFormat="1" ht="18.75">
      <c r="A45" s="10" t="s">
        <v>49</v>
      </c>
      <c r="B45" s="7" t="s">
        <v>50</v>
      </c>
      <c r="C45" s="12">
        <v>328.7</v>
      </c>
      <c r="D45" s="8">
        <f t="shared" si="0"/>
        <v>9203.6</v>
      </c>
      <c r="E45" s="9">
        <f t="shared" si="1"/>
        <v>12885.039999999999</v>
      </c>
      <c r="F45" s="9">
        <f t="shared" si="2"/>
        <v>16750.552</v>
      </c>
      <c r="G45" s="3"/>
    </row>
    <row r="46" spans="1:7" s="4" customFormat="1" ht="18.75">
      <c r="A46" s="10" t="s">
        <v>51</v>
      </c>
      <c r="B46" s="7" t="s">
        <v>52</v>
      </c>
      <c r="C46" s="12">
        <v>60</v>
      </c>
      <c r="D46" s="8">
        <f t="shared" si="0"/>
        <v>1680</v>
      </c>
      <c r="E46" s="9">
        <f t="shared" si="1"/>
        <v>2352</v>
      </c>
      <c r="F46" s="9">
        <f t="shared" si="2"/>
        <v>3057.6</v>
      </c>
      <c r="G46" s="3"/>
    </row>
    <row r="47" spans="1:7" s="4" customFormat="1" ht="18.75">
      <c r="A47" s="10" t="s">
        <v>53</v>
      </c>
      <c r="B47" s="7" t="s">
        <v>54</v>
      </c>
      <c r="C47" s="12">
        <v>7</v>
      </c>
      <c r="D47" s="8">
        <f t="shared" si="0"/>
        <v>196</v>
      </c>
      <c r="E47" s="9">
        <f t="shared" si="1"/>
        <v>274.4</v>
      </c>
      <c r="F47" s="9">
        <f t="shared" si="2"/>
        <v>356.71999999999997</v>
      </c>
      <c r="G47" s="3"/>
    </row>
    <row r="48" spans="1:7" s="4" customFormat="1" ht="18.75">
      <c r="A48" s="10" t="s">
        <v>55</v>
      </c>
      <c r="B48" s="7" t="s">
        <v>56</v>
      </c>
      <c r="C48" s="12">
        <v>1882.4</v>
      </c>
      <c r="D48" s="8">
        <f t="shared" si="0"/>
        <v>52707.200000000004</v>
      </c>
      <c r="E48" s="9">
        <f t="shared" si="1"/>
        <v>73790.08</v>
      </c>
      <c r="F48" s="9">
        <f t="shared" si="2"/>
        <v>95927.104</v>
      </c>
      <c r="G48" s="3"/>
    </row>
    <row r="49" spans="1:7" s="4" customFormat="1" ht="18.75">
      <c r="A49" s="10" t="s">
        <v>55</v>
      </c>
      <c r="B49" s="7" t="s">
        <v>57</v>
      </c>
      <c r="C49" s="12">
        <v>1897</v>
      </c>
      <c r="D49" s="8">
        <f t="shared" si="0"/>
        <v>53116</v>
      </c>
      <c r="E49" s="9">
        <f t="shared" si="1"/>
        <v>74362.4</v>
      </c>
      <c r="F49" s="9">
        <f t="shared" si="2"/>
        <v>96671.12</v>
      </c>
      <c r="G49" s="3"/>
    </row>
    <row r="50" spans="1:7" s="4" customFormat="1" ht="18.75">
      <c r="A50" s="10" t="s">
        <v>58</v>
      </c>
      <c r="B50" s="7" t="s">
        <v>59</v>
      </c>
      <c r="C50" s="12">
        <v>36.8</v>
      </c>
      <c r="D50" s="8">
        <f t="shared" si="0"/>
        <v>1030.3999999999999</v>
      </c>
      <c r="E50" s="9">
        <f t="shared" si="1"/>
        <v>1442.5599999999997</v>
      </c>
      <c r="F50" s="9">
        <f t="shared" si="2"/>
        <v>1875.3279999999997</v>
      </c>
      <c r="G50" s="3"/>
    </row>
    <row r="51" spans="1:7" s="4" customFormat="1" ht="18.75">
      <c r="A51" s="10" t="s">
        <v>60</v>
      </c>
      <c r="B51" s="7">
        <v>3973228</v>
      </c>
      <c r="C51" s="12">
        <v>1440</v>
      </c>
      <c r="D51" s="8">
        <f t="shared" si="0"/>
        <v>40320</v>
      </c>
      <c r="E51" s="9">
        <f t="shared" si="1"/>
        <v>56448</v>
      </c>
      <c r="F51" s="9">
        <f t="shared" si="2"/>
        <v>73382.40000000001</v>
      </c>
      <c r="G51" s="3"/>
    </row>
    <row r="52" spans="1:7" s="4" customFormat="1" ht="18.75">
      <c r="A52" s="3"/>
      <c r="B52" s="3"/>
      <c r="C52" s="6"/>
      <c r="D52" s="6"/>
      <c r="E52" s="3"/>
      <c r="F52" s="6"/>
      <c r="G52" s="3"/>
    </row>
    <row r="53" spans="1:7" s="4" customFormat="1" ht="18.75">
      <c r="A53" s="3"/>
      <c r="B53" s="3"/>
      <c r="C53" s="6"/>
      <c r="D53" s="6"/>
      <c r="E53" s="3"/>
      <c r="F53" s="6"/>
      <c r="G53" s="3"/>
    </row>
    <row r="54" spans="1:7" s="4" customFormat="1" ht="18.75">
      <c r="A54" s="13"/>
      <c r="B54" s="13"/>
      <c r="C54" s="14"/>
      <c r="D54" s="14"/>
      <c r="E54" s="13"/>
      <c r="F54" s="14"/>
      <c r="G54" s="13"/>
    </row>
    <row r="55" spans="1:7" s="4" customFormat="1" ht="18.75">
      <c r="A55" s="13"/>
      <c r="B55" s="13"/>
      <c r="C55" s="14"/>
      <c r="D55" s="14"/>
      <c r="E55" s="13"/>
      <c r="F55" s="14"/>
      <c r="G55" s="13"/>
    </row>
    <row r="56" spans="1:7" s="4" customFormat="1" ht="18.75">
      <c r="A56" s="13"/>
      <c r="B56" s="13"/>
      <c r="C56" s="14"/>
      <c r="D56" s="14"/>
      <c r="E56" s="13"/>
      <c r="F56" s="14"/>
      <c r="G56" s="13"/>
    </row>
    <row r="57" spans="1:7" s="4" customFormat="1" ht="18.75">
      <c r="A57" s="13"/>
      <c r="B57" s="13"/>
      <c r="C57" s="14"/>
      <c r="D57" s="14"/>
      <c r="E57" s="13"/>
      <c r="F57" s="14"/>
      <c r="G57" s="13"/>
    </row>
    <row r="58" spans="1:7" s="4" customFormat="1" ht="18.75">
      <c r="A58" s="13"/>
      <c r="B58" s="13"/>
      <c r="C58" s="14"/>
      <c r="D58" s="14"/>
      <c r="E58" s="13"/>
      <c r="F58" s="14"/>
      <c r="G58" s="13"/>
    </row>
  </sheetData>
  <mergeCells count="2">
    <mergeCell ref="A13:F13"/>
    <mergeCell ref="E15:F15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2008-12-22T06:39:25Z</cp:lastPrinted>
  <dcterms:created xsi:type="dcterms:W3CDTF">1996-10-08T23:32:33Z</dcterms:created>
  <dcterms:modified xsi:type="dcterms:W3CDTF">2010-02-02T12:40:40Z</dcterms:modified>
  <cp:category/>
  <cp:version/>
  <cp:contentType/>
  <cp:contentStatus/>
</cp:coreProperties>
</file>