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_лист от 03_06_2009" sheetId="1" r:id="rId1"/>
  </sheets>
  <definedNames>
    <definedName name="_xlnm.Print_Area" localSheetId="0">'Прайс_лист от 03_06_2009'!$A$1:$H$557</definedName>
  </definedNames>
  <calcPr fullCalcOnLoad="1"/>
</workbook>
</file>

<file path=xl/sharedStrings.xml><?xml version="1.0" encoding="utf-8"?>
<sst xmlns="http://schemas.openxmlformats.org/spreadsheetml/2006/main" count="1722" uniqueCount="119">
  <si>
    <t>от 22.06.2009 г.</t>
  </si>
  <si>
    <t>Прайс-лист</t>
  </si>
  <si>
    <t>на полотенцесушители из нержавеющей стали</t>
  </si>
  <si>
    <t xml:space="preserve">  ПК ООО «РусНерж» - производитель и поставщик продукции                                        </t>
  </si>
  <si>
    <t>Скидка:</t>
  </si>
  <si>
    <t>%</t>
  </si>
  <si>
    <t>РусНерж - РусНерж - РусНерж - РусНерж - РусНерж - РусНерж - РусНерж - РусНерж - РусНерж - РусНерж - РусНерж - РусНерж - РусНерж - РусНерж - РусНерж - РусНерж - РусНерж - РусНерж</t>
  </si>
  <si>
    <t xml:space="preserve">Модель: «Консул» с полочкой / без полочки  </t>
  </si>
  <si>
    <t>Наименова-ние</t>
  </si>
  <si>
    <t>Размеры выс./шир.</t>
  </si>
  <si>
    <t>Ø</t>
  </si>
  <si>
    <t>Цена с пол. (руб.)</t>
  </si>
  <si>
    <t>Цена без пол. (руб.)</t>
  </si>
  <si>
    <t>«Консул»</t>
  </si>
  <si>
    <t>32/40</t>
  </si>
  <si>
    <t>1''</t>
  </si>
  <si>
    <t>32/50</t>
  </si>
  <si>
    <t>32/60</t>
  </si>
  <si>
    <t>32/70</t>
  </si>
  <si>
    <t>32/80</t>
  </si>
  <si>
    <t>32/90</t>
  </si>
  <si>
    <t>32/100</t>
  </si>
  <si>
    <t xml:space="preserve">Модель: «Консул П» с полочкой / без полочки  </t>
  </si>
  <si>
    <t>----</t>
  </si>
  <si>
    <t>«Консул П »</t>
  </si>
  <si>
    <t>1'' - ¼</t>
  </si>
  <si>
    <t xml:space="preserve">Модель: «Сатурн»  </t>
  </si>
  <si>
    <t>Цена (руб.)</t>
  </si>
  <si>
    <t>«Сатурн»</t>
  </si>
  <si>
    <t>50/40</t>
  </si>
  <si>
    <t>50/50</t>
  </si>
  <si>
    <t>50/60</t>
  </si>
  <si>
    <t>50/70</t>
  </si>
  <si>
    <t>50/80</t>
  </si>
  <si>
    <t>60/50</t>
  </si>
  <si>
    <t>60/60</t>
  </si>
  <si>
    <t>60/70</t>
  </si>
  <si>
    <t>60/80</t>
  </si>
  <si>
    <t xml:space="preserve">  Наш адрес: Ростовская обл., г.Аксай, ул.Шолохова, 3;</t>
  </si>
  <si>
    <t xml:space="preserve">  тел. Сотовый: +7(928)1546574 Павел.</t>
  </si>
  <si>
    <t xml:space="preserve">  E-mail: lutkov75@mail.ru</t>
  </si>
  <si>
    <t xml:space="preserve">  Гарантия качества и комфорта</t>
  </si>
  <si>
    <t xml:space="preserve">Произведено в России  </t>
  </si>
  <si>
    <t xml:space="preserve">      * Примечание:   цены в прайс листе указаны с учётом НДС ,</t>
  </si>
  <si>
    <t>включая скидку:</t>
  </si>
  <si>
    <t xml:space="preserve">Модель: «Элит»  с полочкой / без полочки  </t>
  </si>
  <si>
    <t>«Элит»</t>
  </si>
  <si>
    <t>50/90</t>
  </si>
  <si>
    <t>50/100</t>
  </si>
  <si>
    <t>60/40</t>
  </si>
  <si>
    <t>60/90</t>
  </si>
  <si>
    <t>60/100</t>
  </si>
  <si>
    <t xml:space="preserve">Модель: «Элит ПМ»  с полочкой / без полочки  </t>
  </si>
  <si>
    <t>«Элит ПМ»</t>
  </si>
  <si>
    <t xml:space="preserve">Модель: «Галант»  </t>
  </si>
  <si>
    <t>«Галант»</t>
  </si>
  <si>
    <t>1'' - ½</t>
  </si>
  <si>
    <t xml:space="preserve">1'' - ½ </t>
  </si>
  <si>
    <t>80/40</t>
  </si>
  <si>
    <t>80/50</t>
  </si>
  <si>
    <t>80/60</t>
  </si>
  <si>
    <t>100/40</t>
  </si>
  <si>
    <t>100/50</t>
  </si>
  <si>
    <t>100/60</t>
  </si>
  <si>
    <t>120/40</t>
  </si>
  <si>
    <t>120/50</t>
  </si>
  <si>
    <t>120/60</t>
  </si>
  <si>
    <t xml:space="preserve">Модель: «Фурор»  </t>
  </si>
  <si>
    <t>«Фурор»</t>
  </si>
  <si>
    <t xml:space="preserve">1'' - ¾ -½ </t>
  </si>
  <si>
    <t>1'' - ¾ -½</t>
  </si>
  <si>
    <t>70/40</t>
  </si>
  <si>
    <t>70/50</t>
  </si>
  <si>
    <t>70/60</t>
  </si>
  <si>
    <t xml:space="preserve">Модель: «Мираж 2»  </t>
  </si>
  <si>
    <t>«Мираж 2»</t>
  </si>
  <si>
    <t xml:space="preserve">Модель: «Мираж 4»  </t>
  </si>
  <si>
    <t>«Мираж 4»</t>
  </si>
  <si>
    <t xml:space="preserve">Модель: «Мираж 3»  </t>
  </si>
  <si>
    <t>«Мираж 3»</t>
  </si>
  <si>
    <t xml:space="preserve">Модель: «Элегант»  </t>
  </si>
  <si>
    <t>«Элегант»</t>
  </si>
  <si>
    <t xml:space="preserve">Модель: «Лагуна» - «Форсаж» с полочкой / без полочки  </t>
  </si>
  <si>
    <t>«Лагуна»</t>
  </si>
  <si>
    <t xml:space="preserve">1'' </t>
  </si>
  <si>
    <t>«Форсаж»</t>
  </si>
  <si>
    <t>¾</t>
  </si>
  <si>
    <t xml:space="preserve">Модель: «Лада»  </t>
  </si>
  <si>
    <t>«Лада»</t>
  </si>
  <si>
    <t>90/40</t>
  </si>
  <si>
    <t>90/50</t>
  </si>
  <si>
    <t>90/60</t>
  </si>
  <si>
    <t xml:space="preserve">Модель: «Стиль» с полочкой / без полочки  </t>
  </si>
  <si>
    <t>«Стиль +»/«Стиль»</t>
  </si>
  <si>
    <t>«Стиль П +»/«Стиль П »</t>
  </si>
  <si>
    <t>«Стиль П  +»/«Стиль П »</t>
  </si>
  <si>
    <t xml:space="preserve">Модель: «Орион»  </t>
  </si>
  <si>
    <t>«Орион»</t>
  </si>
  <si>
    <t xml:space="preserve">Модель: «Мираж»  </t>
  </si>
  <si>
    <t>«Мираж»</t>
  </si>
  <si>
    <t xml:space="preserve">Модель: «Трек»  </t>
  </si>
  <si>
    <t>«Трек»</t>
  </si>
  <si>
    <t xml:space="preserve">Модель: «Вива»  </t>
  </si>
  <si>
    <t>«Вива»</t>
  </si>
  <si>
    <t xml:space="preserve">Модель: «Каскад»  </t>
  </si>
  <si>
    <t>«Каскад»</t>
  </si>
  <si>
    <t xml:space="preserve">Модель: «Лира»  </t>
  </si>
  <si>
    <t>«Лира»</t>
  </si>
  <si>
    <t xml:space="preserve">Модель: «Рэтро»  </t>
  </si>
  <si>
    <t>«Рэтро»</t>
  </si>
  <si>
    <t xml:space="preserve">Модель: «Трек 2»  </t>
  </si>
  <si>
    <t>«Трек 2»</t>
  </si>
  <si>
    <t xml:space="preserve">Модель: «Навигатор»  </t>
  </si>
  <si>
    <t>«Навигатор»</t>
  </si>
  <si>
    <t xml:space="preserve">Модель: «Триумф»  </t>
  </si>
  <si>
    <t>«Триумф»</t>
  </si>
  <si>
    <t xml:space="preserve">Модель: «Q»  </t>
  </si>
  <si>
    <t>Фотография отсутствует...</t>
  </si>
  <si>
    <t>«Q»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</si>
</sst>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DD/MM/YYYY"/>
    <numFmt numFmtId="167" formatCode="0%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0"/>
      <color indexed="52"/>
      <name val="Arial"/>
      <family val="2"/>
    </font>
    <font>
      <sz val="10"/>
      <color indexed="52"/>
      <name val="Arial Cyr"/>
      <family val="2"/>
    </font>
    <font>
      <b/>
      <sz val="14"/>
      <color indexed="52"/>
      <name val="Arial"/>
      <family val="2"/>
    </font>
    <font>
      <sz val="12"/>
      <color indexed="10"/>
      <name val="Arial Cyr"/>
      <family val="2"/>
    </font>
    <font>
      <b/>
      <sz val="12"/>
      <name val="Arial Cyr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 Cyr"/>
      <family val="2"/>
    </font>
    <font>
      <b/>
      <sz val="6"/>
      <color indexed="9"/>
      <name val="Arial Cyr"/>
      <family val="2"/>
    </font>
    <font>
      <b/>
      <sz val="10"/>
      <name val="Arial"/>
      <family val="2"/>
    </font>
    <font>
      <sz val="7"/>
      <name val="Arial Cyr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color indexed="9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 Cyr"/>
      <family val="2"/>
    </font>
    <font>
      <b/>
      <sz val="11"/>
      <color indexed="23"/>
      <name val="Arial Cyr"/>
      <family val="2"/>
    </font>
    <font>
      <b/>
      <sz val="12"/>
      <color indexed="23"/>
      <name val="Arial Cyr"/>
      <family val="2"/>
    </font>
    <font>
      <sz val="6"/>
      <color indexed="8"/>
      <name val="Arial"/>
      <family val="2"/>
    </font>
    <font>
      <sz val="7"/>
      <color indexed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 vertical="center"/>
    </xf>
    <xf numFmtId="164" fontId="24" fillId="0" borderId="0" xfId="0" applyFont="1" applyAlignment="1">
      <alignment/>
    </xf>
    <xf numFmtId="164" fontId="25" fillId="21" borderId="0" xfId="0" applyFont="1" applyFill="1" applyAlignment="1">
      <alignment/>
    </xf>
    <xf numFmtId="164" fontId="0" fillId="21" borderId="0" xfId="0" applyFill="1" applyAlignment="1">
      <alignment/>
    </xf>
    <xf numFmtId="165" fontId="0" fillId="21" borderId="0" xfId="0" applyNumberFormat="1" applyFill="1" applyAlignment="1">
      <alignment/>
    </xf>
    <xf numFmtId="164" fontId="26" fillId="21" borderId="0" xfId="0" applyFont="1" applyFill="1" applyAlignment="1">
      <alignment horizontal="right"/>
    </xf>
    <xf numFmtId="164" fontId="26" fillId="21" borderId="10" xfId="0" applyFont="1" applyFill="1" applyBorder="1" applyAlignment="1">
      <alignment horizontal="center" vertical="center"/>
    </xf>
    <xf numFmtId="164" fontId="26" fillId="21" borderId="0" xfId="0" applyFont="1" applyFill="1" applyAlignment="1">
      <alignment horizontal="left"/>
    </xf>
    <xf numFmtId="164" fontId="27" fillId="15" borderId="0" xfId="0" applyFont="1" applyFill="1" applyBorder="1" applyAlignment="1">
      <alignment horizontal="center" vertical="center"/>
    </xf>
    <xf numFmtId="164" fontId="0" fillId="15" borderId="0" xfId="0" applyFill="1" applyAlignment="1">
      <alignment/>
    </xf>
    <xf numFmtId="164" fontId="0" fillId="20" borderId="0" xfId="0" applyFill="1" applyAlignment="1">
      <alignment/>
    </xf>
    <xf numFmtId="165" fontId="0" fillId="20" borderId="0" xfId="0" applyNumberFormat="1" applyFill="1" applyAlignment="1">
      <alignment/>
    </xf>
    <xf numFmtId="165" fontId="28" fillId="20" borderId="0" xfId="0" applyNumberFormat="1" applyFont="1" applyFill="1" applyAlignment="1">
      <alignment horizontal="right"/>
    </xf>
    <xf numFmtId="164" fontId="28" fillId="20" borderId="0" xfId="0" applyFont="1" applyFill="1" applyAlignment="1">
      <alignment horizontal="right"/>
    </xf>
    <xf numFmtId="164" fontId="29" fillId="0" borderId="0" xfId="0" applyFont="1" applyBorder="1" applyAlignment="1">
      <alignment/>
    </xf>
    <xf numFmtId="164" fontId="30" fillId="0" borderId="11" xfId="0" applyFont="1" applyBorder="1" applyAlignment="1">
      <alignment horizontal="center" vertical="top" wrapText="1"/>
    </xf>
    <xf numFmtId="164" fontId="31" fillId="20" borderId="11" xfId="0" applyFont="1" applyFill="1" applyBorder="1" applyAlignment="1">
      <alignment horizontal="center" vertical="center" wrapText="1"/>
    </xf>
    <xf numFmtId="164" fontId="32" fillId="20" borderId="11" xfId="0" applyFont="1" applyFill="1" applyBorder="1" applyAlignment="1">
      <alignment horizontal="center" vertical="center" wrapText="1"/>
    </xf>
    <xf numFmtId="165" fontId="31" fillId="20" borderId="11" xfId="0" applyNumberFormat="1" applyFont="1" applyFill="1" applyBorder="1" applyAlignment="1">
      <alignment horizontal="center" vertical="center" wrapText="1"/>
    </xf>
    <xf numFmtId="164" fontId="0" fillId="20" borderId="11" xfId="0" applyFill="1" applyBorder="1" applyAlignment="1">
      <alignment/>
    </xf>
    <xf numFmtId="164" fontId="30" fillId="0" borderId="11" xfId="0" applyFont="1" applyBorder="1" applyAlignment="1">
      <alignment horizontal="center" vertical="center" wrapText="1"/>
    </xf>
    <xf numFmtId="164" fontId="31" fillId="0" borderId="11" xfId="0" applyFont="1" applyBorder="1" applyAlignment="1">
      <alignment horizontal="center" vertical="center" wrapText="1"/>
    </xf>
    <xf numFmtId="165" fontId="31" fillId="0" borderId="11" xfId="0" applyNumberFormat="1" applyFont="1" applyBorder="1" applyAlignment="1">
      <alignment horizontal="center" vertical="center" wrapText="1"/>
    </xf>
    <xf numFmtId="164" fontId="30" fillId="15" borderId="11" xfId="0" applyFont="1" applyFill="1" applyBorder="1" applyAlignment="1">
      <alignment horizontal="center" vertical="center" wrapText="1"/>
    </xf>
    <xf numFmtId="164" fontId="31" fillId="15" borderId="11" xfId="0" applyFont="1" applyFill="1" applyBorder="1" applyAlignment="1">
      <alignment horizontal="center" vertical="center" wrapText="1"/>
    </xf>
    <xf numFmtId="165" fontId="31" fillId="15" borderId="11" xfId="0" applyNumberFormat="1" applyFont="1" applyFill="1" applyBorder="1" applyAlignment="1">
      <alignment horizontal="center" vertical="center" wrapText="1"/>
    </xf>
    <xf numFmtId="164" fontId="30" fillId="20" borderId="11" xfId="0" applyFont="1" applyFill="1" applyBorder="1" applyAlignment="1">
      <alignment horizontal="center" vertical="center" wrapText="1"/>
    </xf>
    <xf numFmtId="165" fontId="33" fillId="20" borderId="0" xfId="0" applyNumberFormat="1" applyFont="1" applyFill="1" applyAlignment="1">
      <alignment horizontal="right"/>
    </xf>
    <xf numFmtId="164" fontId="0" fillId="0" borderId="12" xfId="0" applyBorder="1" applyAlignment="1">
      <alignment/>
    </xf>
    <xf numFmtId="164" fontId="0" fillId="0" borderId="0" xfId="0" applyBorder="1" applyAlignment="1">
      <alignment/>
    </xf>
    <xf numFmtId="164" fontId="34" fillId="0" borderId="12" xfId="0" applyFont="1" applyBorder="1" applyAlignment="1">
      <alignment horizontal="center" vertical="top" wrapText="1"/>
    </xf>
    <xf numFmtId="164" fontId="0" fillId="0" borderId="11" xfId="0" applyBorder="1" applyAlignment="1">
      <alignment horizontal="center"/>
    </xf>
    <xf numFmtId="164" fontId="0" fillId="0" borderId="0" xfId="0" applyFill="1" applyAlignment="1">
      <alignment/>
    </xf>
    <xf numFmtId="164" fontId="0" fillId="21" borderId="13" xfId="0" applyFill="1" applyBorder="1" applyAlignment="1">
      <alignment/>
    </xf>
    <xf numFmtId="165" fontId="0" fillId="21" borderId="13" xfId="0" applyNumberFormat="1" applyFill="1" applyBorder="1" applyAlignment="1">
      <alignment/>
    </xf>
    <xf numFmtId="164" fontId="35" fillId="21" borderId="0" xfId="0" applyFont="1" applyFill="1" applyBorder="1" applyAlignment="1">
      <alignment/>
    </xf>
    <xf numFmtId="164" fontId="36" fillId="21" borderId="0" xfId="0" applyFont="1" applyFill="1" applyBorder="1" applyAlignment="1">
      <alignment horizontal="left"/>
    </xf>
    <xf numFmtId="164" fontId="0" fillId="21" borderId="0" xfId="0" applyFont="1" applyFill="1" applyBorder="1" applyAlignment="1">
      <alignment horizontal="left"/>
    </xf>
    <xf numFmtId="165" fontId="0" fillId="21" borderId="0" xfId="0" applyNumberFormat="1" applyFill="1" applyBorder="1" applyAlignment="1">
      <alignment/>
    </xf>
    <xf numFmtId="164" fontId="0" fillId="21" borderId="0" xfId="0" applyFill="1" applyBorder="1" applyAlignment="1">
      <alignment/>
    </xf>
    <xf numFmtId="164" fontId="37" fillId="21" borderId="0" xfId="0" applyFont="1" applyFill="1" applyAlignment="1">
      <alignment/>
    </xf>
    <xf numFmtId="164" fontId="37" fillId="21" borderId="0" xfId="0" applyFont="1" applyFill="1" applyBorder="1" applyAlignment="1">
      <alignment horizontal="left"/>
    </xf>
    <xf numFmtId="164" fontId="38" fillId="21" borderId="0" xfId="0" applyFont="1" applyFill="1" applyBorder="1" applyAlignment="1">
      <alignment/>
    </xf>
    <xf numFmtId="164" fontId="38" fillId="21" borderId="12" xfId="0" applyFont="1" applyFill="1" applyBorder="1" applyAlignment="1">
      <alignment vertical="top"/>
    </xf>
    <xf numFmtId="164" fontId="36" fillId="21" borderId="12" xfId="0" applyFont="1" applyFill="1" applyBorder="1" applyAlignment="1">
      <alignment horizontal="left" vertical="top"/>
    </xf>
    <xf numFmtId="164" fontId="0" fillId="21" borderId="12" xfId="0" applyFont="1" applyFill="1" applyBorder="1" applyAlignment="1">
      <alignment horizontal="left" vertical="top"/>
    </xf>
    <xf numFmtId="165" fontId="0" fillId="21" borderId="12" xfId="0" applyNumberFormat="1" applyFill="1" applyBorder="1" applyAlignment="1">
      <alignment vertical="top"/>
    </xf>
    <xf numFmtId="164" fontId="0" fillId="21" borderId="12" xfId="0" applyFill="1" applyBorder="1" applyAlignment="1">
      <alignment/>
    </xf>
    <xf numFmtId="165" fontId="0" fillId="21" borderId="12" xfId="0" applyNumberFormat="1" applyFill="1" applyBorder="1" applyAlignment="1">
      <alignment/>
    </xf>
    <xf numFmtId="164" fontId="0" fillId="0" borderId="0" xfId="0" applyFont="1" applyFill="1" applyAlignment="1">
      <alignment horizontal="left"/>
    </xf>
    <xf numFmtId="165" fontId="0" fillId="0" borderId="0" xfId="0" applyNumberFormat="1" applyFill="1" applyAlignment="1">
      <alignment/>
    </xf>
    <xf numFmtId="164" fontId="37" fillId="15" borderId="0" xfId="0" applyFont="1" applyFill="1" applyAlignment="1">
      <alignment/>
    </xf>
    <xf numFmtId="165" fontId="0" fillId="15" borderId="0" xfId="0" applyNumberFormat="1" applyFill="1" applyAlignment="1">
      <alignment/>
    </xf>
    <xf numFmtId="165" fontId="37" fillId="15" borderId="0" xfId="0" applyNumberFormat="1" applyFont="1" applyFill="1" applyAlignment="1">
      <alignment horizontal="right"/>
    </xf>
    <xf numFmtId="164" fontId="39" fillId="0" borderId="0" xfId="0" applyFont="1" applyFill="1" applyAlignment="1">
      <alignment/>
    </xf>
    <xf numFmtId="164" fontId="40" fillId="0" borderId="0" xfId="0" applyFont="1" applyFill="1" applyAlignment="1">
      <alignment horizontal="left"/>
    </xf>
    <xf numFmtId="165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left"/>
    </xf>
    <xf numFmtId="164" fontId="32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vertical="center" wrapText="1"/>
    </xf>
    <xf numFmtId="164" fontId="31" fillId="0" borderId="0" xfId="0" applyFont="1" applyBorder="1" applyAlignment="1">
      <alignment horizontal="center" vertical="center" wrapText="1"/>
    </xf>
    <xf numFmtId="165" fontId="29" fillId="0" borderId="11" xfId="0" applyNumberFormat="1" applyFont="1" applyFill="1" applyBorder="1" applyAlignment="1">
      <alignment horizontal="center" vertical="center"/>
    </xf>
    <xf numFmtId="165" fontId="29" fillId="15" borderId="11" xfId="0" applyNumberFormat="1" applyFont="1" applyFill="1" applyBorder="1" applyAlignment="1">
      <alignment horizontal="center" vertical="center"/>
    </xf>
    <xf numFmtId="164" fontId="30" fillId="20" borderId="11" xfId="0" applyFont="1" applyFill="1" applyBorder="1" applyAlignment="1">
      <alignment vertical="center" wrapText="1"/>
    </xf>
    <xf numFmtId="164" fontId="31" fillId="20" borderId="11" xfId="0" applyFont="1" applyFill="1" applyBorder="1" applyAlignment="1">
      <alignment vertical="center" wrapText="1"/>
    </xf>
    <xf numFmtId="165" fontId="30" fillId="20" borderId="11" xfId="0" applyNumberFormat="1" applyFont="1" applyFill="1" applyBorder="1" applyAlignment="1">
      <alignment horizontal="center" vertical="center" wrapText="1"/>
    </xf>
    <xf numFmtId="164" fontId="43" fillId="0" borderId="0" xfId="0" applyFont="1" applyFill="1" applyBorder="1" applyAlignment="1">
      <alignment horizontal="center" vertical="top" wrapText="1"/>
    </xf>
    <xf numFmtId="165" fontId="43" fillId="0" borderId="0" xfId="0" applyNumberFormat="1" applyFont="1" applyFill="1" applyBorder="1" applyAlignment="1">
      <alignment horizontal="center" vertical="top" wrapText="1"/>
    </xf>
    <xf numFmtId="164" fontId="44" fillId="0" borderId="11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38" fillId="0" borderId="0" xfId="0" applyFont="1" applyFill="1" applyAlignment="1">
      <alignment vertical="top"/>
    </xf>
    <xf numFmtId="164" fontId="0" fillId="0" borderId="0" xfId="0" applyFill="1" applyAlignment="1">
      <alignment vertical="top"/>
    </xf>
    <xf numFmtId="165" fontId="0" fillId="0" borderId="0" xfId="0" applyNumberFormat="1" applyFill="1" applyAlignment="1">
      <alignment vertical="top"/>
    </xf>
    <xf numFmtId="165" fontId="37" fillId="0" borderId="0" xfId="0" applyNumberFormat="1" applyFont="1" applyFill="1" applyAlignment="1">
      <alignment horizontal="right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212</xdr:row>
      <xdr:rowOff>19050</xdr:rowOff>
    </xdr:from>
    <xdr:to>
      <xdr:col>1</xdr:col>
      <xdr:colOff>2095500</xdr:colOff>
      <xdr:row>221</xdr:row>
      <xdr:rowOff>161925</xdr:rowOff>
    </xdr:to>
    <xdr:pic>
      <xdr:nvPicPr>
        <xdr:cNvPr id="1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366450"/>
          <a:ext cx="2095500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1</xdr:col>
      <xdr:colOff>2095500</xdr:colOff>
      <xdr:row>20</xdr:row>
      <xdr:rowOff>161925</xdr:rowOff>
    </xdr:to>
    <xdr:pic>
      <xdr:nvPicPr>
        <xdr:cNvPr id="2" name="Cons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400300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28575</xdr:rowOff>
    </xdr:from>
    <xdr:to>
      <xdr:col>1</xdr:col>
      <xdr:colOff>2095500</xdr:colOff>
      <xdr:row>32</xdr:row>
      <xdr:rowOff>161925</xdr:rowOff>
    </xdr:to>
    <xdr:pic>
      <xdr:nvPicPr>
        <xdr:cNvPr id="3" name="Cons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467225"/>
          <a:ext cx="2095500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2095500</xdr:colOff>
      <xdr:row>48</xdr:row>
      <xdr:rowOff>66675</xdr:rowOff>
    </xdr:to>
    <xdr:pic>
      <xdr:nvPicPr>
        <xdr:cNvPr id="4" name="Satur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7191375"/>
          <a:ext cx="20955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19050</xdr:rowOff>
    </xdr:from>
    <xdr:to>
      <xdr:col>1</xdr:col>
      <xdr:colOff>2095500</xdr:colOff>
      <xdr:row>39</xdr:row>
      <xdr:rowOff>104775</xdr:rowOff>
    </xdr:to>
    <xdr:pic>
      <xdr:nvPicPr>
        <xdr:cNvPr id="5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581775"/>
          <a:ext cx="20955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66675</xdr:rowOff>
    </xdr:from>
    <xdr:to>
      <xdr:col>1</xdr:col>
      <xdr:colOff>2095500</xdr:colOff>
      <xdr:row>51</xdr:row>
      <xdr:rowOff>161925</xdr:rowOff>
    </xdr:to>
    <xdr:pic>
      <xdr:nvPicPr>
        <xdr:cNvPr id="6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686800"/>
          <a:ext cx="20955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75</xdr:row>
      <xdr:rowOff>104775</xdr:rowOff>
    </xdr:from>
    <xdr:to>
      <xdr:col>1</xdr:col>
      <xdr:colOff>2095500</xdr:colOff>
      <xdr:row>84</xdr:row>
      <xdr:rowOff>66675</xdr:rowOff>
    </xdr:to>
    <xdr:pic>
      <xdr:nvPicPr>
        <xdr:cNvPr id="7" name="Eli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3535025"/>
          <a:ext cx="20955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28575</xdr:rowOff>
    </xdr:from>
    <xdr:to>
      <xdr:col>1</xdr:col>
      <xdr:colOff>2095500</xdr:colOff>
      <xdr:row>75</xdr:row>
      <xdr:rowOff>104775</xdr:rowOff>
    </xdr:to>
    <xdr:pic>
      <xdr:nvPicPr>
        <xdr:cNvPr id="8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877800"/>
          <a:ext cx="20955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66675</xdr:rowOff>
    </xdr:from>
    <xdr:to>
      <xdr:col>1</xdr:col>
      <xdr:colOff>2095500</xdr:colOff>
      <xdr:row>87</xdr:row>
      <xdr:rowOff>161925</xdr:rowOff>
    </xdr:to>
    <xdr:pic>
      <xdr:nvPicPr>
        <xdr:cNvPr id="9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039975"/>
          <a:ext cx="20955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28575</xdr:rowOff>
    </xdr:from>
    <xdr:to>
      <xdr:col>1</xdr:col>
      <xdr:colOff>2095500</xdr:colOff>
      <xdr:row>94</xdr:row>
      <xdr:rowOff>104775</xdr:rowOff>
    </xdr:to>
    <xdr:pic>
      <xdr:nvPicPr>
        <xdr:cNvPr id="10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202025"/>
          <a:ext cx="20955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114300</xdr:rowOff>
    </xdr:from>
    <xdr:to>
      <xdr:col>1</xdr:col>
      <xdr:colOff>2095500</xdr:colOff>
      <xdr:row>103</xdr:row>
      <xdr:rowOff>66675</xdr:rowOff>
    </xdr:to>
    <xdr:pic>
      <xdr:nvPicPr>
        <xdr:cNvPr id="11" name="Elit-P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16868775"/>
          <a:ext cx="20955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76200</xdr:rowOff>
    </xdr:from>
    <xdr:to>
      <xdr:col>1</xdr:col>
      <xdr:colOff>2095500</xdr:colOff>
      <xdr:row>106</xdr:row>
      <xdr:rowOff>161925</xdr:rowOff>
    </xdr:to>
    <xdr:pic>
      <xdr:nvPicPr>
        <xdr:cNvPr id="12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373725"/>
          <a:ext cx="20955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19050</xdr:rowOff>
    </xdr:from>
    <xdr:to>
      <xdr:col>1</xdr:col>
      <xdr:colOff>2095500</xdr:colOff>
      <xdr:row>114</xdr:row>
      <xdr:rowOff>9525</xdr:rowOff>
    </xdr:to>
    <xdr:pic>
      <xdr:nvPicPr>
        <xdr:cNvPr id="13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516725"/>
          <a:ext cx="2095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161925</xdr:rowOff>
    </xdr:from>
    <xdr:to>
      <xdr:col>1</xdr:col>
      <xdr:colOff>2095500</xdr:colOff>
      <xdr:row>126</xdr:row>
      <xdr:rowOff>161925</xdr:rowOff>
    </xdr:to>
    <xdr:pic>
      <xdr:nvPicPr>
        <xdr:cNvPr id="14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71700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114</xdr:row>
      <xdr:rowOff>9525</xdr:rowOff>
    </xdr:from>
    <xdr:to>
      <xdr:col>1</xdr:col>
      <xdr:colOff>2095500</xdr:colOff>
      <xdr:row>122</xdr:row>
      <xdr:rowOff>161925</xdr:rowOff>
    </xdr:to>
    <xdr:pic>
      <xdr:nvPicPr>
        <xdr:cNvPr id="15" name="Galan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20193000"/>
          <a:ext cx="20955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142</xdr:row>
      <xdr:rowOff>19050</xdr:rowOff>
    </xdr:from>
    <xdr:to>
      <xdr:col>1</xdr:col>
      <xdr:colOff>2095500</xdr:colOff>
      <xdr:row>146</xdr:row>
      <xdr:rowOff>9525</xdr:rowOff>
    </xdr:to>
    <xdr:pic>
      <xdr:nvPicPr>
        <xdr:cNvPr id="16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507825"/>
          <a:ext cx="2095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154</xdr:row>
      <xdr:rowOff>161925</xdr:rowOff>
    </xdr:from>
    <xdr:to>
      <xdr:col>1</xdr:col>
      <xdr:colOff>2095500</xdr:colOff>
      <xdr:row>158</xdr:row>
      <xdr:rowOff>161925</xdr:rowOff>
    </xdr:to>
    <xdr:pic>
      <xdr:nvPicPr>
        <xdr:cNvPr id="17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70810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146</xdr:row>
      <xdr:rowOff>9525</xdr:rowOff>
    </xdr:from>
    <xdr:to>
      <xdr:col>1</xdr:col>
      <xdr:colOff>2095500</xdr:colOff>
      <xdr:row>154</xdr:row>
      <xdr:rowOff>161925</xdr:rowOff>
    </xdr:to>
    <xdr:pic>
      <xdr:nvPicPr>
        <xdr:cNvPr id="18" name="Fur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25184100"/>
          <a:ext cx="20955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162</xdr:row>
      <xdr:rowOff>19050</xdr:rowOff>
    </xdr:from>
    <xdr:to>
      <xdr:col>1</xdr:col>
      <xdr:colOff>2095500</xdr:colOff>
      <xdr:row>166</xdr:row>
      <xdr:rowOff>9525</xdr:rowOff>
    </xdr:to>
    <xdr:pic>
      <xdr:nvPicPr>
        <xdr:cNvPr id="19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7936825"/>
          <a:ext cx="2095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174</xdr:row>
      <xdr:rowOff>161925</xdr:rowOff>
    </xdr:from>
    <xdr:to>
      <xdr:col>1</xdr:col>
      <xdr:colOff>2095500</xdr:colOff>
      <xdr:row>178</xdr:row>
      <xdr:rowOff>161925</xdr:rowOff>
    </xdr:to>
    <xdr:pic>
      <xdr:nvPicPr>
        <xdr:cNvPr id="20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13710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166</xdr:row>
      <xdr:rowOff>9525</xdr:rowOff>
    </xdr:from>
    <xdr:to>
      <xdr:col>1</xdr:col>
      <xdr:colOff>2095500</xdr:colOff>
      <xdr:row>174</xdr:row>
      <xdr:rowOff>161925</xdr:rowOff>
    </xdr:to>
    <xdr:pic>
      <xdr:nvPicPr>
        <xdr:cNvPr id="21" name="Miraj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28613100"/>
          <a:ext cx="20955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182</xdr:row>
      <xdr:rowOff>19050</xdr:rowOff>
    </xdr:from>
    <xdr:to>
      <xdr:col>1</xdr:col>
      <xdr:colOff>2095500</xdr:colOff>
      <xdr:row>186</xdr:row>
      <xdr:rowOff>9525</xdr:rowOff>
    </xdr:to>
    <xdr:pic>
      <xdr:nvPicPr>
        <xdr:cNvPr id="22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1365825"/>
          <a:ext cx="2095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194</xdr:row>
      <xdr:rowOff>161925</xdr:rowOff>
    </xdr:from>
    <xdr:to>
      <xdr:col>1</xdr:col>
      <xdr:colOff>2095500</xdr:colOff>
      <xdr:row>198</xdr:row>
      <xdr:rowOff>161925</xdr:rowOff>
    </xdr:to>
    <xdr:pic>
      <xdr:nvPicPr>
        <xdr:cNvPr id="23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56610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212</xdr:row>
      <xdr:rowOff>104775</xdr:rowOff>
    </xdr:from>
    <xdr:to>
      <xdr:col>1</xdr:col>
      <xdr:colOff>2095500</xdr:colOff>
      <xdr:row>221</xdr:row>
      <xdr:rowOff>66675</xdr:rowOff>
    </xdr:to>
    <xdr:pic>
      <xdr:nvPicPr>
        <xdr:cNvPr id="24" name="Miraj_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36452175"/>
          <a:ext cx="20955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225</xdr:row>
      <xdr:rowOff>19050</xdr:rowOff>
    </xdr:from>
    <xdr:to>
      <xdr:col>1</xdr:col>
      <xdr:colOff>2095500</xdr:colOff>
      <xdr:row>229</xdr:row>
      <xdr:rowOff>19050</xdr:rowOff>
    </xdr:to>
    <xdr:pic>
      <xdr:nvPicPr>
        <xdr:cNvPr id="25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59530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237</xdr:row>
      <xdr:rowOff>161925</xdr:rowOff>
    </xdr:from>
    <xdr:to>
      <xdr:col>1</xdr:col>
      <xdr:colOff>2095500</xdr:colOff>
      <xdr:row>241</xdr:row>
      <xdr:rowOff>161925</xdr:rowOff>
    </xdr:to>
    <xdr:pic>
      <xdr:nvPicPr>
        <xdr:cNvPr id="26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0795575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229</xdr:row>
      <xdr:rowOff>19050</xdr:rowOff>
    </xdr:from>
    <xdr:to>
      <xdr:col>1</xdr:col>
      <xdr:colOff>2095500</xdr:colOff>
      <xdr:row>237</xdr:row>
      <xdr:rowOff>161925</xdr:rowOff>
    </xdr:to>
    <xdr:pic>
      <xdr:nvPicPr>
        <xdr:cNvPr id="27" name="Elegan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39281100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245</xdr:row>
      <xdr:rowOff>28575</xdr:rowOff>
    </xdr:from>
    <xdr:to>
      <xdr:col>1</xdr:col>
      <xdr:colOff>2095500</xdr:colOff>
      <xdr:row>246</xdr:row>
      <xdr:rowOff>19050</xdr:rowOff>
    </xdr:to>
    <xdr:pic>
      <xdr:nvPicPr>
        <xdr:cNvPr id="28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2033825"/>
          <a:ext cx="20955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254</xdr:row>
      <xdr:rowOff>161925</xdr:rowOff>
    </xdr:from>
    <xdr:to>
      <xdr:col>1</xdr:col>
      <xdr:colOff>2095500</xdr:colOff>
      <xdr:row>255</xdr:row>
      <xdr:rowOff>161925</xdr:rowOff>
    </xdr:to>
    <xdr:pic>
      <xdr:nvPicPr>
        <xdr:cNvPr id="29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776900"/>
          <a:ext cx="2095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258</xdr:row>
      <xdr:rowOff>19050</xdr:rowOff>
    </xdr:from>
    <xdr:to>
      <xdr:col>1</xdr:col>
      <xdr:colOff>2095500</xdr:colOff>
      <xdr:row>266</xdr:row>
      <xdr:rowOff>161925</xdr:rowOff>
    </xdr:to>
    <xdr:pic>
      <xdr:nvPicPr>
        <xdr:cNvPr id="30" name="Lagu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44319825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257</xdr:row>
      <xdr:rowOff>19050</xdr:rowOff>
    </xdr:from>
    <xdr:to>
      <xdr:col>1</xdr:col>
      <xdr:colOff>2095500</xdr:colOff>
      <xdr:row>258</xdr:row>
      <xdr:rowOff>19050</xdr:rowOff>
    </xdr:to>
    <xdr:pic>
      <xdr:nvPicPr>
        <xdr:cNvPr id="31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4148375"/>
          <a:ext cx="2095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266</xdr:row>
      <xdr:rowOff>161925</xdr:rowOff>
    </xdr:from>
    <xdr:to>
      <xdr:col>1</xdr:col>
      <xdr:colOff>2095500</xdr:colOff>
      <xdr:row>267</xdr:row>
      <xdr:rowOff>161925</xdr:rowOff>
    </xdr:to>
    <xdr:pic>
      <xdr:nvPicPr>
        <xdr:cNvPr id="32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834300"/>
          <a:ext cx="2095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246</xdr:row>
      <xdr:rowOff>19050</xdr:rowOff>
    </xdr:from>
    <xdr:to>
      <xdr:col>1</xdr:col>
      <xdr:colOff>2095500</xdr:colOff>
      <xdr:row>254</xdr:row>
      <xdr:rowOff>161925</xdr:rowOff>
    </xdr:to>
    <xdr:pic>
      <xdr:nvPicPr>
        <xdr:cNvPr id="33" name="Laguna +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" y="42262425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281</xdr:row>
      <xdr:rowOff>19050</xdr:rowOff>
    </xdr:from>
    <xdr:to>
      <xdr:col>1</xdr:col>
      <xdr:colOff>2095500</xdr:colOff>
      <xdr:row>285</xdr:row>
      <xdr:rowOff>9525</xdr:rowOff>
    </xdr:to>
    <xdr:pic>
      <xdr:nvPicPr>
        <xdr:cNvPr id="34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8120300"/>
          <a:ext cx="2095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293</xdr:row>
      <xdr:rowOff>161925</xdr:rowOff>
    </xdr:from>
    <xdr:to>
      <xdr:col>1</xdr:col>
      <xdr:colOff>2095500</xdr:colOff>
      <xdr:row>297</xdr:row>
      <xdr:rowOff>161925</xdr:rowOff>
    </xdr:to>
    <xdr:pic>
      <xdr:nvPicPr>
        <xdr:cNvPr id="35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320575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285</xdr:row>
      <xdr:rowOff>9525</xdr:rowOff>
    </xdr:from>
    <xdr:to>
      <xdr:col>1</xdr:col>
      <xdr:colOff>2095500</xdr:colOff>
      <xdr:row>293</xdr:row>
      <xdr:rowOff>161925</xdr:rowOff>
    </xdr:to>
    <xdr:pic>
      <xdr:nvPicPr>
        <xdr:cNvPr id="36" name="Lad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" y="48796575"/>
          <a:ext cx="20955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309</xdr:row>
      <xdr:rowOff>19050</xdr:rowOff>
    </xdr:from>
    <xdr:to>
      <xdr:col>1</xdr:col>
      <xdr:colOff>2095500</xdr:colOff>
      <xdr:row>317</xdr:row>
      <xdr:rowOff>161925</xdr:rowOff>
    </xdr:to>
    <xdr:pic>
      <xdr:nvPicPr>
        <xdr:cNvPr id="37" name="Styl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0" y="52987575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301</xdr:row>
      <xdr:rowOff>28575</xdr:rowOff>
    </xdr:from>
    <xdr:to>
      <xdr:col>1</xdr:col>
      <xdr:colOff>2095500</xdr:colOff>
      <xdr:row>309</xdr:row>
      <xdr:rowOff>19050</xdr:rowOff>
    </xdr:to>
    <xdr:pic>
      <xdr:nvPicPr>
        <xdr:cNvPr id="38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558825"/>
          <a:ext cx="20955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317</xdr:row>
      <xdr:rowOff>161925</xdr:rowOff>
    </xdr:from>
    <xdr:to>
      <xdr:col>1</xdr:col>
      <xdr:colOff>2095500</xdr:colOff>
      <xdr:row>325</xdr:row>
      <xdr:rowOff>161925</xdr:rowOff>
    </xdr:to>
    <xdr:pic>
      <xdr:nvPicPr>
        <xdr:cNvPr id="39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4502050"/>
          <a:ext cx="20955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329</xdr:row>
      <xdr:rowOff>19050</xdr:rowOff>
    </xdr:from>
    <xdr:to>
      <xdr:col>1</xdr:col>
      <xdr:colOff>2095500</xdr:colOff>
      <xdr:row>329</xdr:row>
      <xdr:rowOff>104775</xdr:rowOff>
    </xdr:to>
    <xdr:pic>
      <xdr:nvPicPr>
        <xdr:cNvPr id="40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416575"/>
          <a:ext cx="20955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338</xdr:row>
      <xdr:rowOff>66675</xdr:rowOff>
    </xdr:from>
    <xdr:to>
      <xdr:col>1</xdr:col>
      <xdr:colOff>2095500</xdr:colOff>
      <xdr:row>338</xdr:row>
      <xdr:rowOff>152400</xdr:rowOff>
    </xdr:to>
    <xdr:pic>
      <xdr:nvPicPr>
        <xdr:cNvPr id="41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8007250"/>
          <a:ext cx="20955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329</xdr:row>
      <xdr:rowOff>104775</xdr:rowOff>
    </xdr:from>
    <xdr:to>
      <xdr:col>1</xdr:col>
      <xdr:colOff>2095500</xdr:colOff>
      <xdr:row>338</xdr:row>
      <xdr:rowOff>66675</xdr:rowOff>
    </xdr:to>
    <xdr:pic>
      <xdr:nvPicPr>
        <xdr:cNvPr id="42" name="Orio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" y="56502300"/>
          <a:ext cx="20955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352</xdr:row>
      <xdr:rowOff>19050</xdr:rowOff>
    </xdr:from>
    <xdr:to>
      <xdr:col>1</xdr:col>
      <xdr:colOff>2095500</xdr:colOff>
      <xdr:row>356</xdr:row>
      <xdr:rowOff>19050</xdr:rowOff>
    </xdr:to>
    <xdr:pic>
      <xdr:nvPicPr>
        <xdr:cNvPr id="43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021705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364</xdr:row>
      <xdr:rowOff>161925</xdr:rowOff>
    </xdr:from>
    <xdr:to>
      <xdr:col>1</xdr:col>
      <xdr:colOff>2095500</xdr:colOff>
      <xdr:row>368</xdr:row>
      <xdr:rowOff>161925</xdr:rowOff>
    </xdr:to>
    <xdr:pic>
      <xdr:nvPicPr>
        <xdr:cNvPr id="44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2417325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356</xdr:row>
      <xdr:rowOff>19050</xdr:rowOff>
    </xdr:from>
    <xdr:to>
      <xdr:col>1</xdr:col>
      <xdr:colOff>2095500</xdr:colOff>
      <xdr:row>364</xdr:row>
      <xdr:rowOff>161925</xdr:rowOff>
    </xdr:to>
    <xdr:pic>
      <xdr:nvPicPr>
        <xdr:cNvPr id="45" name="Miraj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0" y="60902850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372</xdr:row>
      <xdr:rowOff>19050</xdr:rowOff>
    </xdr:from>
    <xdr:to>
      <xdr:col>1</xdr:col>
      <xdr:colOff>2095500</xdr:colOff>
      <xdr:row>376</xdr:row>
      <xdr:rowOff>19050</xdr:rowOff>
    </xdr:to>
    <xdr:pic>
      <xdr:nvPicPr>
        <xdr:cNvPr id="46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364605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384</xdr:row>
      <xdr:rowOff>152400</xdr:rowOff>
    </xdr:from>
    <xdr:to>
      <xdr:col>1</xdr:col>
      <xdr:colOff>2095500</xdr:colOff>
      <xdr:row>388</xdr:row>
      <xdr:rowOff>161925</xdr:rowOff>
    </xdr:to>
    <xdr:pic>
      <xdr:nvPicPr>
        <xdr:cNvPr id="47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5836800"/>
          <a:ext cx="20955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376</xdr:row>
      <xdr:rowOff>19050</xdr:rowOff>
    </xdr:from>
    <xdr:to>
      <xdr:col>1</xdr:col>
      <xdr:colOff>2095500</xdr:colOff>
      <xdr:row>384</xdr:row>
      <xdr:rowOff>152400</xdr:rowOff>
    </xdr:to>
    <xdr:pic>
      <xdr:nvPicPr>
        <xdr:cNvPr id="48" name="Trek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" y="64331850"/>
          <a:ext cx="20955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392</xdr:row>
      <xdr:rowOff>19050</xdr:rowOff>
    </xdr:from>
    <xdr:to>
      <xdr:col>1</xdr:col>
      <xdr:colOff>2095500</xdr:colOff>
      <xdr:row>396</xdr:row>
      <xdr:rowOff>19050</xdr:rowOff>
    </xdr:to>
    <xdr:pic>
      <xdr:nvPicPr>
        <xdr:cNvPr id="49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707505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404</xdr:row>
      <xdr:rowOff>152400</xdr:rowOff>
    </xdr:from>
    <xdr:to>
      <xdr:col>1</xdr:col>
      <xdr:colOff>2095500</xdr:colOff>
      <xdr:row>408</xdr:row>
      <xdr:rowOff>161925</xdr:rowOff>
    </xdr:to>
    <xdr:pic>
      <xdr:nvPicPr>
        <xdr:cNvPr id="50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9265800"/>
          <a:ext cx="20955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396</xdr:row>
      <xdr:rowOff>19050</xdr:rowOff>
    </xdr:from>
    <xdr:to>
      <xdr:col>1</xdr:col>
      <xdr:colOff>2095500</xdr:colOff>
      <xdr:row>404</xdr:row>
      <xdr:rowOff>142875</xdr:rowOff>
    </xdr:to>
    <xdr:pic>
      <xdr:nvPicPr>
        <xdr:cNvPr id="51" name="Viva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0" y="67760850"/>
          <a:ext cx="20955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422</xdr:row>
      <xdr:rowOff>19050</xdr:rowOff>
    </xdr:from>
    <xdr:to>
      <xdr:col>1</xdr:col>
      <xdr:colOff>2095500</xdr:colOff>
      <xdr:row>426</xdr:row>
      <xdr:rowOff>19050</xdr:rowOff>
    </xdr:to>
    <xdr:pic>
      <xdr:nvPicPr>
        <xdr:cNvPr id="52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206615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434</xdr:row>
      <xdr:rowOff>161925</xdr:rowOff>
    </xdr:from>
    <xdr:to>
      <xdr:col>1</xdr:col>
      <xdr:colOff>2095500</xdr:colOff>
      <xdr:row>438</xdr:row>
      <xdr:rowOff>161925</xdr:rowOff>
    </xdr:to>
    <xdr:pic>
      <xdr:nvPicPr>
        <xdr:cNvPr id="53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66425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426</xdr:row>
      <xdr:rowOff>19050</xdr:rowOff>
    </xdr:from>
    <xdr:to>
      <xdr:col>1</xdr:col>
      <xdr:colOff>2095500</xdr:colOff>
      <xdr:row>434</xdr:row>
      <xdr:rowOff>161925</xdr:rowOff>
    </xdr:to>
    <xdr:pic>
      <xdr:nvPicPr>
        <xdr:cNvPr id="54" name="Cascad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0" y="72751950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442</xdr:row>
      <xdr:rowOff>19050</xdr:rowOff>
    </xdr:from>
    <xdr:to>
      <xdr:col>1</xdr:col>
      <xdr:colOff>2095500</xdr:colOff>
      <xdr:row>443</xdr:row>
      <xdr:rowOff>9525</xdr:rowOff>
    </xdr:to>
    <xdr:pic>
      <xdr:nvPicPr>
        <xdr:cNvPr id="55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5495150"/>
          <a:ext cx="20955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451</xdr:row>
      <xdr:rowOff>161925</xdr:rowOff>
    </xdr:from>
    <xdr:to>
      <xdr:col>1</xdr:col>
      <xdr:colOff>2095500</xdr:colOff>
      <xdr:row>452</xdr:row>
      <xdr:rowOff>161925</xdr:rowOff>
    </xdr:to>
    <xdr:pic>
      <xdr:nvPicPr>
        <xdr:cNvPr id="56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81075"/>
          <a:ext cx="2095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443</xdr:row>
      <xdr:rowOff>9525</xdr:rowOff>
    </xdr:from>
    <xdr:to>
      <xdr:col>1</xdr:col>
      <xdr:colOff>2095500</xdr:colOff>
      <xdr:row>451</xdr:row>
      <xdr:rowOff>161925</xdr:rowOff>
    </xdr:to>
    <xdr:pic>
      <xdr:nvPicPr>
        <xdr:cNvPr id="57" name="Lir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0" y="75657075"/>
          <a:ext cx="20955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456</xdr:row>
      <xdr:rowOff>19050</xdr:rowOff>
    </xdr:from>
    <xdr:to>
      <xdr:col>1</xdr:col>
      <xdr:colOff>2095500</xdr:colOff>
      <xdr:row>457</xdr:row>
      <xdr:rowOff>19050</xdr:rowOff>
    </xdr:to>
    <xdr:pic>
      <xdr:nvPicPr>
        <xdr:cNvPr id="58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895450"/>
          <a:ext cx="2095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465</xdr:row>
      <xdr:rowOff>152400</xdr:rowOff>
    </xdr:from>
    <xdr:to>
      <xdr:col>1</xdr:col>
      <xdr:colOff>2095500</xdr:colOff>
      <xdr:row>466</xdr:row>
      <xdr:rowOff>152400</xdr:rowOff>
    </xdr:to>
    <xdr:pic>
      <xdr:nvPicPr>
        <xdr:cNvPr id="59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9571850"/>
          <a:ext cx="2095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493</xdr:row>
      <xdr:rowOff>19050</xdr:rowOff>
    </xdr:from>
    <xdr:to>
      <xdr:col>1</xdr:col>
      <xdr:colOff>2095500</xdr:colOff>
      <xdr:row>497</xdr:row>
      <xdr:rowOff>19050</xdr:rowOff>
    </xdr:to>
    <xdr:pic>
      <xdr:nvPicPr>
        <xdr:cNvPr id="60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4077175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505</xdr:row>
      <xdr:rowOff>161925</xdr:rowOff>
    </xdr:from>
    <xdr:to>
      <xdr:col>1</xdr:col>
      <xdr:colOff>2095500</xdr:colOff>
      <xdr:row>509</xdr:row>
      <xdr:rowOff>161925</xdr:rowOff>
    </xdr:to>
    <xdr:pic>
      <xdr:nvPicPr>
        <xdr:cNvPr id="61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627745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513</xdr:row>
      <xdr:rowOff>19050</xdr:rowOff>
    </xdr:from>
    <xdr:to>
      <xdr:col>1</xdr:col>
      <xdr:colOff>2095500</xdr:colOff>
      <xdr:row>514</xdr:row>
      <xdr:rowOff>19050</xdr:rowOff>
    </xdr:to>
    <xdr:pic>
      <xdr:nvPicPr>
        <xdr:cNvPr id="62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7506175"/>
          <a:ext cx="2095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522</xdr:row>
      <xdr:rowOff>161925</xdr:rowOff>
    </xdr:from>
    <xdr:to>
      <xdr:col>1</xdr:col>
      <xdr:colOff>2095500</xdr:colOff>
      <xdr:row>523</xdr:row>
      <xdr:rowOff>161925</xdr:rowOff>
    </xdr:to>
    <xdr:pic>
      <xdr:nvPicPr>
        <xdr:cNvPr id="63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9192100"/>
          <a:ext cx="2095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470</xdr:row>
      <xdr:rowOff>19050</xdr:rowOff>
    </xdr:from>
    <xdr:to>
      <xdr:col>1</xdr:col>
      <xdr:colOff>2095500</xdr:colOff>
      <xdr:row>470</xdr:row>
      <xdr:rowOff>95250</xdr:rowOff>
    </xdr:to>
    <xdr:pic>
      <xdr:nvPicPr>
        <xdr:cNvPr id="64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0295750"/>
          <a:ext cx="20955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479</xdr:row>
      <xdr:rowOff>76200</xdr:rowOff>
    </xdr:from>
    <xdr:to>
      <xdr:col>1</xdr:col>
      <xdr:colOff>2095500</xdr:colOff>
      <xdr:row>479</xdr:row>
      <xdr:rowOff>152400</xdr:rowOff>
    </xdr:to>
    <xdr:pic>
      <xdr:nvPicPr>
        <xdr:cNvPr id="65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1895950"/>
          <a:ext cx="20955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527</xdr:row>
      <xdr:rowOff>19050</xdr:rowOff>
    </xdr:from>
    <xdr:to>
      <xdr:col>1</xdr:col>
      <xdr:colOff>2095500</xdr:colOff>
      <xdr:row>531</xdr:row>
      <xdr:rowOff>19050</xdr:rowOff>
    </xdr:to>
    <xdr:pic>
      <xdr:nvPicPr>
        <xdr:cNvPr id="66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9906475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539</xdr:row>
      <xdr:rowOff>161925</xdr:rowOff>
    </xdr:from>
    <xdr:to>
      <xdr:col>1</xdr:col>
      <xdr:colOff>2095500</xdr:colOff>
      <xdr:row>543</xdr:row>
      <xdr:rowOff>161925</xdr:rowOff>
    </xdr:to>
    <xdr:pic>
      <xdr:nvPicPr>
        <xdr:cNvPr id="67" name="F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2106750"/>
          <a:ext cx="2095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186</xdr:row>
      <xdr:rowOff>9525</xdr:rowOff>
    </xdr:from>
    <xdr:to>
      <xdr:col>1</xdr:col>
      <xdr:colOff>2095500</xdr:colOff>
      <xdr:row>194</xdr:row>
      <xdr:rowOff>161925</xdr:rowOff>
    </xdr:to>
    <xdr:pic>
      <xdr:nvPicPr>
        <xdr:cNvPr id="68" name="Mirage-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0" y="32042100"/>
          <a:ext cx="20955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457</xdr:row>
      <xdr:rowOff>19050</xdr:rowOff>
    </xdr:from>
    <xdr:to>
      <xdr:col>1</xdr:col>
      <xdr:colOff>2095500</xdr:colOff>
      <xdr:row>465</xdr:row>
      <xdr:rowOff>152400</xdr:rowOff>
    </xdr:to>
    <xdr:pic>
      <xdr:nvPicPr>
        <xdr:cNvPr id="69" name="Retr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0" y="78066900"/>
          <a:ext cx="20955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470</xdr:row>
      <xdr:rowOff>104775</xdr:rowOff>
    </xdr:from>
    <xdr:to>
      <xdr:col>1</xdr:col>
      <xdr:colOff>2095500</xdr:colOff>
      <xdr:row>479</xdr:row>
      <xdr:rowOff>76200</xdr:rowOff>
    </xdr:to>
    <xdr:pic>
      <xdr:nvPicPr>
        <xdr:cNvPr id="70" name="Trek-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0" y="80381475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497</xdr:row>
      <xdr:rowOff>19050</xdr:rowOff>
    </xdr:from>
    <xdr:to>
      <xdr:col>1</xdr:col>
      <xdr:colOff>2095500</xdr:colOff>
      <xdr:row>505</xdr:row>
      <xdr:rowOff>161925</xdr:rowOff>
    </xdr:to>
    <xdr:pic>
      <xdr:nvPicPr>
        <xdr:cNvPr id="71" name="Navigator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0" y="84762975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514</xdr:row>
      <xdr:rowOff>19050</xdr:rowOff>
    </xdr:from>
    <xdr:to>
      <xdr:col>1</xdr:col>
      <xdr:colOff>2095500</xdr:colOff>
      <xdr:row>522</xdr:row>
      <xdr:rowOff>161925</xdr:rowOff>
    </xdr:to>
    <xdr:pic>
      <xdr:nvPicPr>
        <xdr:cNvPr id="72" name="Trium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0" y="87677625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531</xdr:row>
      <xdr:rowOff>19050</xdr:rowOff>
    </xdr:from>
    <xdr:to>
      <xdr:col>1</xdr:col>
      <xdr:colOff>2095500</xdr:colOff>
      <xdr:row>539</xdr:row>
      <xdr:rowOff>161925</xdr:rowOff>
    </xdr:to>
    <xdr:pic>
      <xdr:nvPicPr>
        <xdr:cNvPr id="73" name="Q-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0" y="90592275"/>
          <a:ext cx="20955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tkov75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5"/>
  <sheetViews>
    <sheetView showGridLines="0" tabSelected="1" zoomScale="125" zoomScaleNormal="125" zoomScaleSheetLayoutView="100" workbookViewId="0" topLeftCell="A52">
      <selection activeCell="B59" sqref="B59"/>
    </sheetView>
  </sheetViews>
  <sheetFormatPr defaultColWidth="9.00390625" defaultRowHeight="12.75"/>
  <cols>
    <col min="1" max="1" width="3.75390625" style="0" customWidth="1"/>
    <col min="2" max="2" width="27.625" style="0" customWidth="1"/>
    <col min="3" max="3" width="18.625" style="0" customWidth="1"/>
    <col min="4" max="4" width="15.25390625" style="0" customWidth="1"/>
    <col min="5" max="5" width="8.375" style="0" customWidth="1"/>
    <col min="6" max="6" width="14.875" style="1" customWidth="1"/>
    <col min="7" max="7" width="16.75390625" style="1" customWidth="1"/>
    <col min="8" max="8" width="0" style="0" hidden="1" customWidth="1"/>
    <col min="9" max="9" width="2.875" style="0" customWidth="1"/>
    <col min="10" max="10" width="6.00390625" style="0" customWidth="1"/>
    <col min="11" max="15" width="0" style="0" hidden="1" customWidth="1"/>
  </cols>
  <sheetData>
    <row r="2" ht="13.5">
      <c r="B2" s="2" t="s">
        <v>0</v>
      </c>
    </row>
    <row r="3" ht="7.5" customHeight="1">
      <c r="B3" s="3"/>
    </row>
    <row r="4" spans="2:3" ht="44.25" customHeight="1">
      <c r="B4" s="4" t="s">
        <v>1</v>
      </c>
      <c r="C4" s="5"/>
    </row>
    <row r="5" spans="2:7" ht="18">
      <c r="B5" s="6" t="s">
        <v>2</v>
      </c>
      <c r="F5" s="7"/>
      <c r="G5" s="8"/>
    </row>
    <row r="6" ht="15.75">
      <c r="B6" s="9"/>
    </row>
    <row r="7" spans="2:15" ht="18">
      <c r="B7" s="10" t="s">
        <v>3</v>
      </c>
      <c r="C7" s="11"/>
      <c r="D7" s="11"/>
      <c r="E7" s="11"/>
      <c r="F7" s="12"/>
      <c r="G7" s="12"/>
      <c r="K7" s="11"/>
      <c r="L7" s="13" t="s">
        <v>4</v>
      </c>
      <c r="M7" s="14">
        <v>0</v>
      </c>
      <c r="N7" s="15" t="s">
        <v>5</v>
      </c>
      <c r="O7" s="11"/>
    </row>
    <row r="8" ht="11.25" customHeight="1"/>
    <row r="9" spans="2:15" ht="7.5" customHeight="1">
      <c r="B9" s="16" t="s">
        <v>6</v>
      </c>
      <c r="C9" s="16"/>
      <c r="D9" s="16"/>
      <c r="E9" s="16"/>
      <c r="F9" s="16"/>
      <c r="G9" s="16"/>
      <c r="K9" s="17"/>
      <c r="L9" s="17"/>
      <c r="M9" s="17"/>
      <c r="N9" s="17"/>
      <c r="O9" s="17"/>
    </row>
    <row r="10" ht="12.75" customHeight="1"/>
    <row r="11" spans="2:15" ht="13.5">
      <c r="B11" s="18"/>
      <c r="C11" s="18"/>
      <c r="D11" s="18"/>
      <c r="E11" s="18"/>
      <c r="F11" s="19"/>
      <c r="G11" s="20" t="s">
        <v>7</v>
      </c>
      <c r="K11" s="18"/>
      <c r="L11" s="18"/>
      <c r="M11" s="18"/>
      <c r="N11" s="18"/>
      <c r="O11" s="21"/>
    </row>
    <row r="13" spans="1:15" ht="13.5" customHeight="1">
      <c r="A13" s="22"/>
      <c r="B13" s="23"/>
      <c r="C13" s="24" t="s">
        <v>8</v>
      </c>
      <c r="D13" s="24" t="s">
        <v>9</v>
      </c>
      <c r="E13" s="25" t="s">
        <v>10</v>
      </c>
      <c r="F13" s="26" t="s">
        <v>11</v>
      </c>
      <c r="G13" s="26" t="s">
        <v>12</v>
      </c>
      <c r="K13" s="27"/>
      <c r="L13" s="27"/>
      <c r="M13" s="27"/>
      <c r="N13" s="24" t="s">
        <v>11</v>
      </c>
      <c r="O13" s="24" t="s">
        <v>12</v>
      </c>
    </row>
    <row r="14" spans="1:15" ht="13.5">
      <c r="A14" s="22"/>
      <c r="B14" s="23"/>
      <c r="C14" s="28" t="s">
        <v>13</v>
      </c>
      <c r="D14" s="29" t="s">
        <v>14</v>
      </c>
      <c r="E14" s="29" t="s">
        <v>15</v>
      </c>
      <c r="F14" s="30">
        <f>N14*(100-M7)/100</f>
        <v>1500</v>
      </c>
      <c r="G14" s="30">
        <f>O14*(100-M7)/100</f>
        <v>1400</v>
      </c>
      <c r="L14" s="18"/>
      <c r="N14" s="30">
        <v>1500</v>
      </c>
      <c r="O14" s="30">
        <v>1400</v>
      </c>
    </row>
    <row r="15" spans="1:15" ht="13.5">
      <c r="A15" s="22"/>
      <c r="B15" s="23"/>
      <c r="C15" s="31" t="s">
        <v>13</v>
      </c>
      <c r="D15" s="32" t="s">
        <v>16</v>
      </c>
      <c r="E15" s="32" t="s">
        <v>15</v>
      </c>
      <c r="F15" s="33">
        <f>N15*(100-M7)/100</f>
        <v>1600</v>
      </c>
      <c r="G15" s="33">
        <f>O15*(100-M7)/100</f>
        <v>1500</v>
      </c>
      <c r="L15" s="18"/>
      <c r="N15" s="30">
        <v>1600</v>
      </c>
      <c r="O15" s="30">
        <v>1500</v>
      </c>
    </row>
    <row r="16" spans="1:15" ht="13.5">
      <c r="A16" s="22"/>
      <c r="B16" s="23"/>
      <c r="C16" s="31" t="s">
        <v>13</v>
      </c>
      <c r="D16" s="32" t="s">
        <v>17</v>
      </c>
      <c r="E16" s="32" t="s">
        <v>15</v>
      </c>
      <c r="F16" s="33">
        <f>N16*(100-M7)/100</f>
        <v>1700</v>
      </c>
      <c r="G16" s="33">
        <f>O16*(100-M7)/100</f>
        <v>1600</v>
      </c>
      <c r="L16" s="18"/>
      <c r="N16" s="30">
        <v>1700</v>
      </c>
      <c r="O16" s="30">
        <v>1600</v>
      </c>
    </row>
    <row r="17" spans="1:15" ht="13.5">
      <c r="A17" s="22"/>
      <c r="B17" s="23"/>
      <c r="C17" s="28" t="s">
        <v>13</v>
      </c>
      <c r="D17" s="29" t="s">
        <v>18</v>
      </c>
      <c r="E17" s="29" t="s">
        <v>15</v>
      </c>
      <c r="F17" s="30">
        <f>N17*(100-M7)/100</f>
        <v>1800</v>
      </c>
      <c r="G17" s="30">
        <f>O17*(100-M7)/100</f>
        <v>1700</v>
      </c>
      <c r="L17" s="18"/>
      <c r="N17" s="30">
        <v>1800</v>
      </c>
      <c r="O17" s="30">
        <v>1700</v>
      </c>
    </row>
    <row r="18" spans="1:15" ht="13.5">
      <c r="A18" s="22"/>
      <c r="B18" s="23"/>
      <c r="C18" s="28" t="s">
        <v>13</v>
      </c>
      <c r="D18" s="29" t="s">
        <v>19</v>
      </c>
      <c r="E18" s="29" t="s">
        <v>15</v>
      </c>
      <c r="F18" s="30">
        <f>N18*(100-M7)/100</f>
        <v>1900</v>
      </c>
      <c r="G18" s="30">
        <f>O18*(100-M7)/100</f>
        <v>1800</v>
      </c>
      <c r="L18" s="18"/>
      <c r="N18" s="30">
        <v>1900</v>
      </c>
      <c r="O18" s="30">
        <v>1800</v>
      </c>
    </row>
    <row r="19" spans="1:15" ht="13.5">
      <c r="A19" s="22"/>
      <c r="B19" s="23"/>
      <c r="C19" s="28" t="s">
        <v>13</v>
      </c>
      <c r="D19" s="29" t="s">
        <v>20</v>
      </c>
      <c r="E19" s="29" t="s">
        <v>15</v>
      </c>
      <c r="F19" s="30">
        <f>N19*(100-M7)/100</f>
        <v>2100</v>
      </c>
      <c r="G19" s="30">
        <f>O19*(100-M7)/100</f>
        <v>1900</v>
      </c>
      <c r="L19" s="18"/>
      <c r="N19" s="30">
        <v>2100</v>
      </c>
      <c r="O19" s="30">
        <v>1900</v>
      </c>
    </row>
    <row r="20" spans="1:15" ht="13.5">
      <c r="A20" s="22"/>
      <c r="B20" s="23"/>
      <c r="C20" s="28" t="s">
        <v>13</v>
      </c>
      <c r="D20" s="29" t="s">
        <v>21</v>
      </c>
      <c r="E20" s="29" t="s">
        <v>15</v>
      </c>
      <c r="F20" s="30">
        <f>N20*(100-M7)/100</f>
        <v>2200</v>
      </c>
      <c r="G20" s="30">
        <f>O20*(100-M7)/100</f>
        <v>2000</v>
      </c>
      <c r="L20" s="18"/>
      <c r="N20" s="30">
        <v>2200</v>
      </c>
      <c r="O20" s="30">
        <v>2000</v>
      </c>
    </row>
    <row r="21" spans="1:15" ht="13.5">
      <c r="A21" s="22"/>
      <c r="B21" s="23"/>
      <c r="C21" s="34"/>
      <c r="D21" s="24"/>
      <c r="E21" s="24"/>
      <c r="F21" s="26"/>
      <c r="G21" s="26"/>
      <c r="K21" s="27"/>
      <c r="L21" s="27"/>
      <c r="M21" s="27"/>
      <c r="N21" s="26"/>
      <c r="O21" s="26"/>
    </row>
    <row r="22" spans="14:15" ht="13.5">
      <c r="N22" s="1"/>
      <c r="O22" s="1"/>
    </row>
    <row r="23" spans="2:15" ht="13.5">
      <c r="B23" s="18"/>
      <c r="C23" s="18"/>
      <c r="D23" s="18"/>
      <c r="E23" s="18"/>
      <c r="F23" s="19"/>
      <c r="G23" s="35" t="s">
        <v>22</v>
      </c>
      <c r="K23" s="18"/>
      <c r="L23" s="18"/>
      <c r="M23" s="18"/>
      <c r="N23" s="19"/>
      <c r="O23" s="35"/>
    </row>
    <row r="24" spans="2:15" ht="13.5">
      <c r="B24" s="36"/>
      <c r="N24" s="1"/>
      <c r="O24" s="1"/>
    </row>
    <row r="25" spans="1:15" ht="18.75">
      <c r="A25" s="37"/>
      <c r="B25" s="38"/>
      <c r="C25" s="34" t="s">
        <v>8</v>
      </c>
      <c r="D25" s="24" t="s">
        <v>9</v>
      </c>
      <c r="E25" s="25" t="s">
        <v>10</v>
      </c>
      <c r="F25" s="26" t="s">
        <v>11</v>
      </c>
      <c r="G25" s="26" t="s">
        <v>12</v>
      </c>
      <c r="K25" s="27"/>
      <c r="L25" s="27"/>
      <c r="M25" s="27"/>
      <c r="N25" s="26" t="s">
        <v>11</v>
      </c>
      <c r="O25" s="26" t="s">
        <v>12</v>
      </c>
    </row>
    <row r="26" spans="1:15" ht="13.5">
      <c r="A26" s="37"/>
      <c r="B26" s="38"/>
      <c r="C26" s="29" t="s">
        <v>23</v>
      </c>
      <c r="D26" s="29" t="s">
        <v>23</v>
      </c>
      <c r="E26" s="29" t="s">
        <v>23</v>
      </c>
      <c r="F26" s="30" t="s">
        <v>23</v>
      </c>
      <c r="G26" s="30" t="s">
        <v>23</v>
      </c>
      <c r="L26" s="18"/>
      <c r="N26" s="30" t="s">
        <v>23</v>
      </c>
      <c r="O26" s="30" t="s">
        <v>23</v>
      </c>
    </row>
    <row r="27" spans="1:15" ht="13.5">
      <c r="A27" s="37"/>
      <c r="B27" s="38"/>
      <c r="C27" s="31" t="s">
        <v>24</v>
      </c>
      <c r="D27" s="32" t="s">
        <v>16</v>
      </c>
      <c r="E27" s="32" t="s">
        <v>25</v>
      </c>
      <c r="F27" s="33">
        <f>N27*(100-M7)/100</f>
        <v>1900</v>
      </c>
      <c r="G27" s="33">
        <f>O27*(100-M7)/100</f>
        <v>1800</v>
      </c>
      <c r="L27" s="18"/>
      <c r="N27" s="30">
        <v>1900</v>
      </c>
      <c r="O27" s="30">
        <v>1800</v>
      </c>
    </row>
    <row r="28" spans="1:15" ht="13.5">
      <c r="A28" s="37"/>
      <c r="B28" s="38"/>
      <c r="C28" s="31" t="s">
        <v>24</v>
      </c>
      <c r="D28" s="32" t="s">
        <v>17</v>
      </c>
      <c r="E28" s="32" t="s">
        <v>25</v>
      </c>
      <c r="F28" s="33">
        <f>N28*(100-M7)/100</f>
        <v>2000</v>
      </c>
      <c r="G28" s="33">
        <f>O28*(100-M7)/100</f>
        <v>1900</v>
      </c>
      <c r="L28" s="18"/>
      <c r="N28" s="30">
        <v>2000</v>
      </c>
      <c r="O28" s="30">
        <v>1900</v>
      </c>
    </row>
    <row r="29" spans="1:15" ht="13.5">
      <c r="A29" s="37"/>
      <c r="B29" s="38"/>
      <c r="C29" s="28" t="s">
        <v>24</v>
      </c>
      <c r="D29" s="29" t="s">
        <v>18</v>
      </c>
      <c r="E29" s="29" t="s">
        <v>25</v>
      </c>
      <c r="F29" s="30">
        <f>N29*(100-M7)/100</f>
        <v>2100</v>
      </c>
      <c r="G29" s="30">
        <f>O29*(100-M7)/100</f>
        <v>2000</v>
      </c>
      <c r="L29" s="18"/>
      <c r="N29" s="30">
        <v>2100</v>
      </c>
      <c r="O29" s="30">
        <v>2000</v>
      </c>
    </row>
    <row r="30" spans="1:15" ht="13.5">
      <c r="A30" s="37"/>
      <c r="B30" s="38"/>
      <c r="C30" s="28" t="s">
        <v>24</v>
      </c>
      <c r="D30" s="29" t="s">
        <v>19</v>
      </c>
      <c r="E30" s="29" t="s">
        <v>25</v>
      </c>
      <c r="F30" s="30">
        <f>N30*(100-M7)/100</f>
        <v>2200</v>
      </c>
      <c r="G30" s="30">
        <f>O30*(100-M7)/100</f>
        <v>2100</v>
      </c>
      <c r="L30" s="18"/>
      <c r="N30" s="30">
        <v>2200</v>
      </c>
      <c r="O30" s="30">
        <v>2100</v>
      </c>
    </row>
    <row r="31" spans="1:15" ht="13.5">
      <c r="A31" s="37"/>
      <c r="B31" s="38"/>
      <c r="C31" s="28" t="s">
        <v>24</v>
      </c>
      <c r="D31" s="29" t="s">
        <v>20</v>
      </c>
      <c r="E31" s="29" t="s">
        <v>25</v>
      </c>
      <c r="F31" s="30">
        <f>N31*(100-M7)/100</f>
        <v>2300</v>
      </c>
      <c r="G31" s="30">
        <f>O31*(100-M7)/100</f>
        <v>2200</v>
      </c>
      <c r="L31" s="18"/>
      <c r="N31" s="30">
        <v>2300</v>
      </c>
      <c r="O31" s="30">
        <v>2200</v>
      </c>
    </row>
    <row r="32" spans="1:15" ht="13.5">
      <c r="A32" s="37"/>
      <c r="B32" s="38"/>
      <c r="C32" s="28" t="s">
        <v>24</v>
      </c>
      <c r="D32" s="29" t="s">
        <v>21</v>
      </c>
      <c r="E32" s="29" t="s">
        <v>25</v>
      </c>
      <c r="F32" s="30">
        <f>N32*(100-M7)/100</f>
        <v>2400</v>
      </c>
      <c r="G32" s="30">
        <f>O32*(100-M7)/100</f>
        <v>2300</v>
      </c>
      <c r="L32" s="18"/>
      <c r="N32" s="30">
        <v>2400</v>
      </c>
      <c r="O32" s="30">
        <v>2300</v>
      </c>
    </row>
    <row r="33" spans="1:15" ht="13.5">
      <c r="A33" s="37"/>
      <c r="B33" s="38"/>
      <c r="C33" s="34"/>
      <c r="D33" s="24"/>
      <c r="E33" s="24"/>
      <c r="F33" s="26"/>
      <c r="G33" s="26"/>
      <c r="K33" s="27"/>
      <c r="L33" s="27"/>
      <c r="M33" s="27"/>
      <c r="N33" s="26"/>
      <c r="O33" s="26"/>
    </row>
    <row r="34" spans="14:15" ht="13.5">
      <c r="N34" s="1"/>
      <c r="O34" s="1"/>
    </row>
    <row r="35" spans="2:15" ht="13.5">
      <c r="B35" s="18"/>
      <c r="C35" s="18"/>
      <c r="D35" s="18"/>
      <c r="E35" s="18"/>
      <c r="F35" s="19"/>
      <c r="G35" s="35" t="s">
        <v>26</v>
      </c>
      <c r="K35" s="18"/>
      <c r="L35" s="18"/>
      <c r="M35" s="18"/>
      <c r="N35" s="19"/>
      <c r="O35" s="35"/>
    </row>
    <row r="36" spans="14:15" ht="13.5">
      <c r="N36" s="1"/>
      <c r="O36" s="1"/>
    </row>
    <row r="37" spans="2:15" ht="13.5">
      <c r="B37" s="39"/>
      <c r="C37" s="34" t="s">
        <v>8</v>
      </c>
      <c r="D37" s="24" t="s">
        <v>9</v>
      </c>
      <c r="E37" s="25" t="s">
        <v>10</v>
      </c>
      <c r="F37" s="26" t="s">
        <v>23</v>
      </c>
      <c r="G37" s="26" t="s">
        <v>27</v>
      </c>
      <c r="K37" s="27"/>
      <c r="L37" s="27"/>
      <c r="M37" s="27"/>
      <c r="N37" s="26" t="s">
        <v>23</v>
      </c>
      <c r="O37" s="26" t="s">
        <v>27</v>
      </c>
    </row>
    <row r="38" spans="2:15" ht="13.5">
      <c r="B38" s="39"/>
      <c r="C38" s="28" t="s">
        <v>28</v>
      </c>
      <c r="D38" s="29" t="s">
        <v>16</v>
      </c>
      <c r="E38" s="29" t="s">
        <v>15</v>
      </c>
      <c r="F38" s="30" t="s">
        <v>23</v>
      </c>
      <c r="G38" s="30">
        <f>O38*(100-M7)/100</f>
        <v>1700</v>
      </c>
      <c r="L38" s="18"/>
      <c r="N38" s="30" t="s">
        <v>23</v>
      </c>
      <c r="O38" s="30">
        <v>1700</v>
      </c>
    </row>
    <row r="39" spans="2:15" ht="13.5">
      <c r="B39" s="39"/>
      <c r="C39" s="31" t="s">
        <v>28</v>
      </c>
      <c r="D39" s="32" t="s">
        <v>17</v>
      </c>
      <c r="E39" s="32" t="s">
        <v>15</v>
      </c>
      <c r="F39" s="33" t="s">
        <v>23</v>
      </c>
      <c r="G39" s="33">
        <f>O39*(100-M7)/100</f>
        <v>1750</v>
      </c>
      <c r="L39" s="18"/>
      <c r="N39" s="30" t="s">
        <v>23</v>
      </c>
      <c r="O39" s="30">
        <v>1750</v>
      </c>
    </row>
    <row r="40" spans="2:15" ht="13.5">
      <c r="B40" s="39"/>
      <c r="C40" s="31" t="s">
        <v>28</v>
      </c>
      <c r="D40" s="32" t="s">
        <v>18</v>
      </c>
      <c r="E40" s="32" t="s">
        <v>15</v>
      </c>
      <c r="F40" s="33" t="s">
        <v>23</v>
      </c>
      <c r="G40" s="33">
        <f>O40*(100-M7)/100</f>
        <v>1800</v>
      </c>
      <c r="L40" s="18"/>
      <c r="N40" s="30" t="s">
        <v>23</v>
      </c>
      <c r="O40" s="30">
        <v>1800</v>
      </c>
    </row>
    <row r="41" spans="2:15" ht="13.5">
      <c r="B41" s="39"/>
      <c r="C41" s="28" t="s">
        <v>28</v>
      </c>
      <c r="D41" s="29" t="s">
        <v>19</v>
      </c>
      <c r="E41" s="29" t="s">
        <v>15</v>
      </c>
      <c r="F41" s="30" t="s">
        <v>23</v>
      </c>
      <c r="G41" s="30">
        <f>O41*(100-M7)/100</f>
        <v>1850</v>
      </c>
      <c r="L41" s="18"/>
      <c r="N41" s="30" t="s">
        <v>23</v>
      </c>
      <c r="O41" s="30">
        <v>1850</v>
      </c>
    </row>
    <row r="42" spans="2:15" ht="13.5">
      <c r="B42" s="39"/>
      <c r="C42" s="28" t="s">
        <v>28</v>
      </c>
      <c r="D42" s="29" t="s">
        <v>20</v>
      </c>
      <c r="E42" s="29" t="s">
        <v>15</v>
      </c>
      <c r="F42" s="30" t="s">
        <v>23</v>
      </c>
      <c r="G42" s="30">
        <f>O42*(100-M7)/100</f>
        <v>1900</v>
      </c>
      <c r="L42" s="18"/>
      <c r="N42" s="30" t="s">
        <v>23</v>
      </c>
      <c r="O42" s="30">
        <v>1900</v>
      </c>
    </row>
    <row r="43" spans="2:15" ht="13.5">
      <c r="B43" s="39"/>
      <c r="C43" s="28" t="s">
        <v>28</v>
      </c>
      <c r="D43" s="29" t="s">
        <v>29</v>
      </c>
      <c r="E43" s="29" t="s">
        <v>15</v>
      </c>
      <c r="F43" s="30" t="s">
        <v>23</v>
      </c>
      <c r="G43" s="30">
        <f>O43*(100-M7)/100</f>
        <v>1850</v>
      </c>
      <c r="L43" s="18"/>
      <c r="N43" s="30" t="s">
        <v>23</v>
      </c>
      <c r="O43" s="30">
        <v>1850</v>
      </c>
    </row>
    <row r="44" spans="2:15" ht="13.5">
      <c r="B44" s="39"/>
      <c r="C44" s="31" t="s">
        <v>28</v>
      </c>
      <c r="D44" s="32" t="s">
        <v>30</v>
      </c>
      <c r="E44" s="32" t="s">
        <v>15</v>
      </c>
      <c r="F44" s="33" t="s">
        <v>23</v>
      </c>
      <c r="G44" s="33">
        <f>O44*(100-M7)/100</f>
        <v>1950</v>
      </c>
      <c r="L44" s="18"/>
      <c r="N44" s="30" t="s">
        <v>23</v>
      </c>
      <c r="O44" s="30">
        <v>1950</v>
      </c>
    </row>
    <row r="45" spans="2:15" ht="13.5">
      <c r="B45" s="39"/>
      <c r="C45" s="31" t="s">
        <v>28</v>
      </c>
      <c r="D45" s="32" t="s">
        <v>31</v>
      </c>
      <c r="E45" s="32" t="s">
        <v>15</v>
      </c>
      <c r="F45" s="33" t="s">
        <v>23</v>
      </c>
      <c r="G45" s="33">
        <f>O45*(100-M7)/100</f>
        <v>2050</v>
      </c>
      <c r="L45" s="18"/>
      <c r="N45" s="30" t="s">
        <v>23</v>
      </c>
      <c r="O45" s="30">
        <v>2050</v>
      </c>
    </row>
    <row r="46" spans="2:15" ht="13.5">
      <c r="B46" s="39"/>
      <c r="C46" s="28" t="s">
        <v>28</v>
      </c>
      <c r="D46" s="29" t="s">
        <v>32</v>
      </c>
      <c r="E46" s="29" t="s">
        <v>15</v>
      </c>
      <c r="F46" s="30" t="s">
        <v>23</v>
      </c>
      <c r="G46" s="30">
        <f>O46*(100-M7)/100</f>
        <v>2150</v>
      </c>
      <c r="L46" s="18"/>
      <c r="N46" s="30" t="s">
        <v>23</v>
      </c>
      <c r="O46" s="30">
        <v>2150</v>
      </c>
    </row>
    <row r="47" spans="2:15" ht="13.5">
      <c r="B47" s="39"/>
      <c r="C47" s="28" t="s">
        <v>28</v>
      </c>
      <c r="D47" s="29" t="s">
        <v>33</v>
      </c>
      <c r="E47" s="29" t="s">
        <v>15</v>
      </c>
      <c r="F47" s="30" t="s">
        <v>23</v>
      </c>
      <c r="G47" s="30">
        <f>O47*(100-M7)/100</f>
        <v>2250</v>
      </c>
      <c r="L47" s="18"/>
      <c r="N47" s="30" t="s">
        <v>23</v>
      </c>
      <c r="O47" s="30">
        <v>2250</v>
      </c>
    </row>
    <row r="48" spans="2:15" ht="13.5">
      <c r="B48" s="39"/>
      <c r="C48" s="28" t="s">
        <v>28</v>
      </c>
      <c r="D48" s="29" t="s">
        <v>34</v>
      </c>
      <c r="E48" s="29" t="s">
        <v>15</v>
      </c>
      <c r="F48" s="30" t="s">
        <v>23</v>
      </c>
      <c r="G48" s="30">
        <f>O48*(100-M7)/100</f>
        <v>2050</v>
      </c>
      <c r="L48" s="18"/>
      <c r="N48" s="30" t="s">
        <v>23</v>
      </c>
      <c r="O48" s="30">
        <v>2050</v>
      </c>
    </row>
    <row r="49" spans="2:15" ht="13.5">
      <c r="B49" s="39"/>
      <c r="C49" s="28" t="s">
        <v>28</v>
      </c>
      <c r="D49" s="29" t="s">
        <v>35</v>
      </c>
      <c r="E49" s="29" t="s">
        <v>15</v>
      </c>
      <c r="F49" s="30" t="s">
        <v>23</v>
      </c>
      <c r="G49" s="30">
        <f>O49*(100-M7)/100</f>
        <v>2150</v>
      </c>
      <c r="L49" s="18"/>
      <c r="N49" s="30" t="s">
        <v>23</v>
      </c>
      <c r="O49" s="30">
        <v>2150</v>
      </c>
    </row>
    <row r="50" spans="2:15" ht="13.5">
      <c r="B50" s="39"/>
      <c r="C50" s="28" t="s">
        <v>28</v>
      </c>
      <c r="D50" s="29" t="s">
        <v>36</v>
      </c>
      <c r="E50" s="29" t="s">
        <v>15</v>
      </c>
      <c r="F50" s="30" t="s">
        <v>23</v>
      </c>
      <c r="G50" s="30">
        <f>O50*(100-M7)/100</f>
        <v>2250</v>
      </c>
      <c r="L50" s="18"/>
      <c r="N50" s="30" t="s">
        <v>23</v>
      </c>
      <c r="O50" s="30">
        <v>2250</v>
      </c>
    </row>
    <row r="51" spans="2:15" ht="13.5">
      <c r="B51" s="39"/>
      <c r="C51" s="28" t="s">
        <v>28</v>
      </c>
      <c r="D51" s="29" t="s">
        <v>37</v>
      </c>
      <c r="E51" s="29" t="s">
        <v>15</v>
      </c>
      <c r="F51" s="30" t="s">
        <v>23</v>
      </c>
      <c r="G51" s="30">
        <f>O51*(100-M7)/100</f>
        <v>2350</v>
      </c>
      <c r="L51" s="18"/>
      <c r="N51" s="30" t="s">
        <v>23</v>
      </c>
      <c r="O51" s="30">
        <v>2350</v>
      </c>
    </row>
    <row r="52" spans="2:15" ht="13.5">
      <c r="B52" s="39"/>
      <c r="C52" s="34"/>
      <c r="D52" s="24"/>
      <c r="E52" s="24"/>
      <c r="F52" s="26"/>
      <c r="G52" s="26"/>
      <c r="K52" s="27"/>
      <c r="L52" s="27"/>
      <c r="M52" s="27"/>
      <c r="N52" s="26"/>
      <c r="O52" s="26"/>
    </row>
    <row r="53" spans="4:15" ht="25.5" customHeight="1">
      <c r="D53" s="40"/>
      <c r="N53" s="1"/>
      <c r="O53" s="1"/>
    </row>
    <row r="54" spans="2:15" ht="9" customHeight="1">
      <c r="B54" s="41"/>
      <c r="C54" s="41"/>
      <c r="D54" s="41"/>
      <c r="E54" s="41"/>
      <c r="F54" s="42"/>
      <c r="G54" s="42"/>
      <c r="K54" s="41"/>
      <c r="L54" s="41"/>
      <c r="M54" s="41"/>
      <c r="N54" s="42"/>
      <c r="O54" s="42"/>
    </row>
    <row r="55" spans="2:15" ht="14.25">
      <c r="B55" s="43" t="s">
        <v>38</v>
      </c>
      <c r="C55" s="44"/>
      <c r="D55" s="44"/>
      <c r="E55" s="45"/>
      <c r="F55" s="46"/>
      <c r="G55" s="46"/>
      <c r="K55" s="47"/>
      <c r="L55" s="47"/>
      <c r="M55" s="47"/>
      <c r="N55" s="46"/>
      <c r="O55" s="46"/>
    </row>
    <row r="56" spans="2:15" ht="13.5">
      <c r="B56" s="48"/>
      <c r="C56" s="49"/>
      <c r="D56" s="44"/>
      <c r="E56" s="45"/>
      <c r="F56" s="46"/>
      <c r="G56" s="46"/>
      <c r="K56" s="47"/>
      <c r="L56" s="47"/>
      <c r="M56" s="47"/>
      <c r="N56" s="46"/>
      <c r="O56" s="46"/>
    </row>
    <row r="57" spans="2:15" ht="13.5">
      <c r="B57" s="50"/>
      <c r="C57" s="44"/>
      <c r="D57" s="44"/>
      <c r="E57" s="45"/>
      <c r="F57" s="46"/>
      <c r="G57" s="46"/>
      <c r="K57" s="47"/>
      <c r="L57" s="47"/>
      <c r="M57" s="47"/>
      <c r="N57" s="46"/>
      <c r="O57" s="46"/>
    </row>
    <row r="58" spans="2:15" ht="13.5">
      <c r="B58" s="50" t="s">
        <v>39</v>
      </c>
      <c r="C58" s="44"/>
      <c r="D58" s="44"/>
      <c r="E58" s="45"/>
      <c r="F58" s="46"/>
      <c r="G58" s="46"/>
      <c r="K58" s="47"/>
      <c r="L58" s="47"/>
      <c r="M58" s="47"/>
      <c r="N58" s="46"/>
      <c r="O58" s="46"/>
    </row>
    <row r="59" spans="2:15" ht="14.25">
      <c r="B59" s="50" t="s">
        <v>40</v>
      </c>
      <c r="C59" s="44"/>
      <c r="D59" s="44"/>
      <c r="E59" s="45"/>
      <c r="F59" s="46"/>
      <c r="G59" s="46"/>
      <c r="K59" s="47"/>
      <c r="L59" s="47"/>
      <c r="M59" s="47"/>
      <c r="N59" s="46"/>
      <c r="O59" s="46"/>
    </row>
    <row r="60" spans="2:15" ht="23.25" customHeight="1">
      <c r="B60" s="51"/>
      <c r="C60" s="52"/>
      <c r="D60" s="52"/>
      <c r="E60" s="53"/>
      <c r="F60" s="54"/>
      <c r="G60" s="54"/>
      <c r="K60" s="55"/>
      <c r="L60" s="55"/>
      <c r="M60" s="55"/>
      <c r="N60" s="56"/>
      <c r="O60" s="56"/>
    </row>
    <row r="61" spans="5:15" ht="13.5">
      <c r="E61" s="57"/>
      <c r="F61" s="58"/>
      <c r="G61" s="58"/>
      <c r="N61" s="1"/>
      <c r="O61" s="1"/>
    </row>
    <row r="62" spans="2:15" ht="13.5">
      <c r="B62" s="59" t="s">
        <v>41</v>
      </c>
      <c r="C62" s="17"/>
      <c r="D62" s="17"/>
      <c r="E62" s="17"/>
      <c r="F62" s="60"/>
      <c r="G62" s="61" t="s">
        <v>42</v>
      </c>
      <c r="K62" s="17"/>
      <c r="L62" s="17"/>
      <c r="M62" s="17"/>
      <c r="N62" s="60"/>
      <c r="O62" s="60"/>
    </row>
    <row r="63" spans="14:15" ht="13.5">
      <c r="N63" s="1"/>
      <c r="O63" s="1"/>
    </row>
    <row r="64" spans="2:15" ht="7.5" customHeight="1">
      <c r="B64" s="16" t="s">
        <v>6</v>
      </c>
      <c r="C64" s="16"/>
      <c r="D64" s="16"/>
      <c r="E64" s="16"/>
      <c r="F64" s="16"/>
      <c r="G64" s="16"/>
      <c r="K64" s="17"/>
      <c r="L64" s="17"/>
      <c r="M64" s="17"/>
      <c r="N64" s="60"/>
      <c r="O64" s="60"/>
    </row>
    <row r="65" spans="14:15" ht="13.5">
      <c r="N65" s="1"/>
      <c r="O65" s="1"/>
    </row>
    <row r="66" spans="2:15" ht="15.75">
      <c r="B66" s="62" t="s">
        <v>43</v>
      </c>
      <c r="C66" s="63"/>
      <c r="D66" s="63"/>
      <c r="F66" s="64" t="s">
        <v>44</v>
      </c>
      <c r="G66" s="65">
        <f>M7/100</f>
        <v>0</v>
      </c>
      <c r="N66" s="1"/>
      <c r="O66" s="1"/>
    </row>
    <row r="67" spans="14:15" ht="13.5">
      <c r="N67" s="1"/>
      <c r="O67" s="1"/>
    </row>
    <row r="68" spans="14:15" ht="13.5">
      <c r="N68" s="1"/>
      <c r="O68" s="1"/>
    </row>
    <row r="69" spans="2:15" ht="7.5" customHeight="1">
      <c r="B69" s="16" t="s">
        <v>6</v>
      </c>
      <c r="C69" s="16"/>
      <c r="D69" s="16"/>
      <c r="E69" s="16"/>
      <c r="F69" s="16"/>
      <c r="G69" s="16"/>
      <c r="K69" s="17"/>
      <c r="L69" s="17"/>
      <c r="M69" s="17"/>
      <c r="N69" s="60"/>
      <c r="O69" s="60"/>
    </row>
    <row r="70" spans="14:15" ht="13.5">
      <c r="N70" s="1"/>
      <c r="O70" s="1"/>
    </row>
    <row r="71" spans="2:15" ht="13.5">
      <c r="B71" s="18"/>
      <c r="C71" s="18"/>
      <c r="D71" s="18"/>
      <c r="E71" s="18"/>
      <c r="F71" s="19"/>
      <c r="G71" s="35" t="s">
        <v>45</v>
      </c>
      <c r="K71" s="18"/>
      <c r="L71" s="18"/>
      <c r="M71" s="18"/>
      <c r="N71" s="19"/>
      <c r="O71" s="35"/>
    </row>
    <row r="72" spans="14:15" ht="13.5">
      <c r="N72" s="1"/>
      <c r="O72" s="1"/>
    </row>
    <row r="73" spans="2:15" ht="18.75">
      <c r="B73" s="28"/>
      <c r="C73" s="34" t="s">
        <v>8</v>
      </c>
      <c r="D73" s="24" t="s">
        <v>9</v>
      </c>
      <c r="E73" s="25" t="s">
        <v>10</v>
      </c>
      <c r="F73" s="26" t="s">
        <v>11</v>
      </c>
      <c r="G73" s="26" t="s">
        <v>12</v>
      </c>
      <c r="H73" s="66"/>
      <c r="K73" s="27"/>
      <c r="L73" s="27"/>
      <c r="M73" s="27"/>
      <c r="N73" s="26" t="s">
        <v>11</v>
      </c>
      <c r="O73" s="26" t="s">
        <v>12</v>
      </c>
    </row>
    <row r="74" spans="2:15" ht="13.5">
      <c r="B74" s="28"/>
      <c r="C74" s="28" t="s">
        <v>46</v>
      </c>
      <c r="D74" s="29" t="s">
        <v>29</v>
      </c>
      <c r="E74" s="29" t="s">
        <v>15</v>
      </c>
      <c r="F74" s="30">
        <f>N74*(100-M7)/100</f>
        <v>1800</v>
      </c>
      <c r="G74" s="30">
        <f>O74*(100-M7)/100</f>
        <v>1700</v>
      </c>
      <c r="H74" s="66"/>
      <c r="L74" s="18"/>
      <c r="N74" s="30">
        <v>1800</v>
      </c>
      <c r="O74" s="30">
        <v>1700</v>
      </c>
    </row>
    <row r="75" spans="2:15" ht="13.5">
      <c r="B75" s="28"/>
      <c r="C75" s="31" t="s">
        <v>46</v>
      </c>
      <c r="D75" s="32" t="s">
        <v>30</v>
      </c>
      <c r="E75" s="32" t="s">
        <v>15</v>
      </c>
      <c r="F75" s="33">
        <f>N75*(100-M7)/100</f>
        <v>1900</v>
      </c>
      <c r="G75" s="33">
        <f>O75*(100-M7)/100</f>
        <v>1800</v>
      </c>
      <c r="H75" s="66"/>
      <c r="L75" s="18"/>
      <c r="N75" s="30">
        <v>1900</v>
      </c>
      <c r="O75" s="30">
        <v>1800</v>
      </c>
    </row>
    <row r="76" spans="2:15" ht="13.5">
      <c r="B76" s="28"/>
      <c r="C76" s="31" t="s">
        <v>46</v>
      </c>
      <c r="D76" s="32" t="s">
        <v>31</v>
      </c>
      <c r="E76" s="32" t="s">
        <v>15</v>
      </c>
      <c r="F76" s="33">
        <f>N76*(100-M7)/100</f>
        <v>2000</v>
      </c>
      <c r="G76" s="33">
        <f>O76*(100-M7)/100</f>
        <v>1900</v>
      </c>
      <c r="H76" s="66"/>
      <c r="L76" s="18"/>
      <c r="N76" s="30">
        <v>2000</v>
      </c>
      <c r="O76" s="30">
        <v>1900</v>
      </c>
    </row>
    <row r="77" spans="2:15" ht="13.5">
      <c r="B77" s="28"/>
      <c r="C77" s="31" t="s">
        <v>46</v>
      </c>
      <c r="D77" s="32" t="s">
        <v>32</v>
      </c>
      <c r="E77" s="32" t="s">
        <v>15</v>
      </c>
      <c r="F77" s="33">
        <f>N77*(100-M7)/100</f>
        <v>2100</v>
      </c>
      <c r="G77" s="33">
        <f>O77*(100-M7)/100</f>
        <v>2000</v>
      </c>
      <c r="H77" s="66"/>
      <c r="L77" s="18"/>
      <c r="N77" s="30">
        <v>2100</v>
      </c>
      <c r="O77" s="30">
        <v>2000</v>
      </c>
    </row>
    <row r="78" spans="2:15" ht="13.5">
      <c r="B78" s="28"/>
      <c r="C78" s="31" t="s">
        <v>46</v>
      </c>
      <c r="D78" s="32" t="s">
        <v>33</v>
      </c>
      <c r="E78" s="32" t="s">
        <v>15</v>
      </c>
      <c r="F78" s="33">
        <f>N78*(100-M7)/100</f>
        <v>2200</v>
      </c>
      <c r="G78" s="33">
        <f>O78*(100-M7)/100</f>
        <v>2100</v>
      </c>
      <c r="H78" s="66"/>
      <c r="L78" s="18"/>
      <c r="N78" s="30">
        <v>2200</v>
      </c>
      <c r="O78" s="30">
        <v>2100</v>
      </c>
    </row>
    <row r="79" spans="2:15" ht="13.5">
      <c r="B79" s="28"/>
      <c r="C79" s="28" t="s">
        <v>46</v>
      </c>
      <c r="D79" s="29" t="s">
        <v>47</v>
      </c>
      <c r="E79" s="29" t="s">
        <v>15</v>
      </c>
      <c r="F79" s="30">
        <f>N79*(100-M7)/100</f>
        <v>2300</v>
      </c>
      <c r="G79" s="30">
        <f>O79*(100-M7)/100</f>
        <v>2200</v>
      </c>
      <c r="H79" s="66"/>
      <c r="L79" s="18"/>
      <c r="N79" s="30">
        <v>2300</v>
      </c>
      <c r="O79" s="30">
        <v>2200</v>
      </c>
    </row>
    <row r="80" spans="2:15" ht="13.5">
      <c r="B80" s="28"/>
      <c r="C80" s="28" t="s">
        <v>46</v>
      </c>
      <c r="D80" s="29" t="s">
        <v>48</v>
      </c>
      <c r="E80" s="29" t="s">
        <v>15</v>
      </c>
      <c r="F80" s="30">
        <f>N80*(100-M7)/100</f>
        <v>2400</v>
      </c>
      <c r="G80" s="30">
        <f>O80*(100-M7)/100</f>
        <v>2300</v>
      </c>
      <c r="H80" s="66"/>
      <c r="L80" s="18"/>
      <c r="N80" s="30">
        <v>2400</v>
      </c>
      <c r="O80" s="30">
        <v>2300</v>
      </c>
    </row>
    <row r="81" spans="2:15" ht="13.5">
      <c r="B81" s="28"/>
      <c r="C81" s="28" t="s">
        <v>46</v>
      </c>
      <c r="D81" s="29" t="s">
        <v>49</v>
      </c>
      <c r="E81" s="29" t="s">
        <v>15</v>
      </c>
      <c r="F81" s="30">
        <f>N81*(100-M7)/100</f>
        <v>1900</v>
      </c>
      <c r="G81" s="30">
        <f>O81*(100-M7)/100</f>
        <v>1800</v>
      </c>
      <c r="H81" s="66"/>
      <c r="L81" s="18"/>
      <c r="N81" s="30">
        <v>1900</v>
      </c>
      <c r="O81" s="30">
        <v>1800</v>
      </c>
    </row>
    <row r="82" spans="2:15" ht="13.5">
      <c r="B82" s="28"/>
      <c r="C82" s="28" t="s">
        <v>46</v>
      </c>
      <c r="D82" s="29" t="s">
        <v>34</v>
      </c>
      <c r="E82" s="29" t="s">
        <v>15</v>
      </c>
      <c r="F82" s="30">
        <f>N82*(100-M7)/100</f>
        <v>2000</v>
      </c>
      <c r="G82" s="30">
        <f>O82*(100-M7)/100</f>
        <v>1900</v>
      </c>
      <c r="H82" s="66"/>
      <c r="L82" s="18"/>
      <c r="N82" s="30">
        <v>2000</v>
      </c>
      <c r="O82" s="30">
        <v>1900</v>
      </c>
    </row>
    <row r="83" spans="2:15" ht="13.5">
      <c r="B83" s="28"/>
      <c r="C83" s="31" t="s">
        <v>46</v>
      </c>
      <c r="D83" s="32" t="s">
        <v>35</v>
      </c>
      <c r="E83" s="32" t="s">
        <v>15</v>
      </c>
      <c r="F83" s="33">
        <f>N83*(100-M7)/100</f>
        <v>2100</v>
      </c>
      <c r="G83" s="33">
        <f>O83*(100-M7)/100</f>
        <v>2000</v>
      </c>
      <c r="H83" s="66"/>
      <c r="L83" s="18"/>
      <c r="N83" s="30">
        <v>2100</v>
      </c>
      <c r="O83" s="30">
        <v>2000</v>
      </c>
    </row>
    <row r="84" spans="2:15" ht="13.5">
      <c r="B84" s="28"/>
      <c r="C84" s="31" t="s">
        <v>46</v>
      </c>
      <c r="D84" s="32" t="s">
        <v>36</v>
      </c>
      <c r="E84" s="32" t="s">
        <v>15</v>
      </c>
      <c r="F84" s="33">
        <f>N84*(100-M7)/100</f>
        <v>2200</v>
      </c>
      <c r="G84" s="33">
        <f>O84*(100-M7)/100</f>
        <v>2100</v>
      </c>
      <c r="H84" s="66"/>
      <c r="L84" s="18"/>
      <c r="N84" s="30">
        <v>2200</v>
      </c>
      <c r="O84" s="30">
        <v>2100</v>
      </c>
    </row>
    <row r="85" spans="2:15" ht="13.5">
      <c r="B85" s="28"/>
      <c r="C85" s="28" t="s">
        <v>46</v>
      </c>
      <c r="D85" s="29" t="s">
        <v>37</v>
      </c>
      <c r="E85" s="29" t="s">
        <v>15</v>
      </c>
      <c r="F85" s="30">
        <f>N85*(100-M7)/100</f>
        <v>2300</v>
      </c>
      <c r="G85" s="30">
        <f>O85*(100-M7)/100</f>
        <v>2200</v>
      </c>
      <c r="H85" s="66"/>
      <c r="L85" s="18"/>
      <c r="N85" s="30">
        <v>2300</v>
      </c>
      <c r="O85" s="30">
        <v>2200</v>
      </c>
    </row>
    <row r="86" spans="2:15" ht="13.5">
      <c r="B86" s="28"/>
      <c r="C86" s="28" t="s">
        <v>46</v>
      </c>
      <c r="D86" s="29" t="s">
        <v>50</v>
      </c>
      <c r="E86" s="29" t="s">
        <v>15</v>
      </c>
      <c r="F86" s="30">
        <f>N86*(100-M7)/100</f>
        <v>2400</v>
      </c>
      <c r="G86" s="30">
        <f>O86*(100-M7)/100</f>
        <v>2300</v>
      </c>
      <c r="H86" s="66"/>
      <c r="L86" s="18"/>
      <c r="N86" s="30">
        <v>2400</v>
      </c>
      <c r="O86" s="30">
        <v>2300</v>
      </c>
    </row>
    <row r="87" spans="2:15" ht="13.5">
      <c r="B87" s="28"/>
      <c r="C87" s="28" t="s">
        <v>46</v>
      </c>
      <c r="D87" s="29" t="s">
        <v>51</v>
      </c>
      <c r="E87" s="29" t="s">
        <v>15</v>
      </c>
      <c r="F87" s="30">
        <f>N87*(100-M7)/100</f>
        <v>2500</v>
      </c>
      <c r="G87" s="30">
        <f>O87*(100-M7)/100</f>
        <v>2400</v>
      </c>
      <c r="H87" s="66"/>
      <c r="L87" s="18"/>
      <c r="N87" s="30">
        <v>2500</v>
      </c>
      <c r="O87" s="30">
        <v>2400</v>
      </c>
    </row>
    <row r="88" spans="2:15" ht="13.5">
      <c r="B88" s="28"/>
      <c r="C88" s="34"/>
      <c r="D88" s="24"/>
      <c r="E88" s="24"/>
      <c r="F88" s="26"/>
      <c r="G88" s="26"/>
      <c r="H88" s="66"/>
      <c r="K88" s="27"/>
      <c r="L88" s="27"/>
      <c r="M88" s="27"/>
      <c r="N88" s="26"/>
      <c r="O88" s="26"/>
    </row>
    <row r="89" spans="2:15" ht="13.5">
      <c r="B89" s="67"/>
      <c r="H89" s="68"/>
      <c r="N89" s="1"/>
      <c r="O89" s="1"/>
    </row>
    <row r="90" spans="2:15" ht="13.5">
      <c r="B90" s="18"/>
      <c r="C90" s="18"/>
      <c r="D90" s="18"/>
      <c r="E90" s="18"/>
      <c r="F90" s="19"/>
      <c r="G90" s="35" t="s">
        <v>52</v>
      </c>
      <c r="K90" s="18"/>
      <c r="L90" s="18"/>
      <c r="M90" s="18"/>
      <c r="N90" s="19"/>
      <c r="O90" s="35"/>
    </row>
    <row r="91" spans="14:15" ht="13.5">
      <c r="N91" s="1"/>
      <c r="O91" s="1"/>
    </row>
    <row r="92" spans="2:15" ht="18.75">
      <c r="B92" s="39"/>
      <c r="C92" s="34" t="s">
        <v>8</v>
      </c>
      <c r="D92" s="24" t="s">
        <v>9</v>
      </c>
      <c r="E92" s="25" t="s">
        <v>10</v>
      </c>
      <c r="F92" s="26" t="s">
        <v>11</v>
      </c>
      <c r="G92" s="26" t="s">
        <v>12</v>
      </c>
      <c r="K92" s="27"/>
      <c r="L92" s="27"/>
      <c r="M92" s="27"/>
      <c r="N92" s="26" t="s">
        <v>11</v>
      </c>
      <c r="O92" s="26" t="s">
        <v>12</v>
      </c>
    </row>
    <row r="93" spans="2:15" ht="13.5">
      <c r="B93" s="39"/>
      <c r="C93" s="28" t="s">
        <v>53</v>
      </c>
      <c r="D93" s="29" t="s">
        <v>29</v>
      </c>
      <c r="E93" s="29" t="s">
        <v>15</v>
      </c>
      <c r="F93" s="30">
        <f>N93*(100-M7)/100</f>
        <v>1850</v>
      </c>
      <c r="G93" s="30">
        <f>O93*(100-M7)/100</f>
        <v>1800</v>
      </c>
      <c r="L93" s="18"/>
      <c r="N93" s="30">
        <v>1850</v>
      </c>
      <c r="O93" s="30">
        <v>1800</v>
      </c>
    </row>
    <row r="94" spans="2:15" ht="13.5">
      <c r="B94" s="39"/>
      <c r="C94" s="31" t="s">
        <v>53</v>
      </c>
      <c r="D94" s="32" t="s">
        <v>30</v>
      </c>
      <c r="E94" s="32" t="s">
        <v>15</v>
      </c>
      <c r="F94" s="33">
        <f>N94*(100-M7)/100</f>
        <v>1950</v>
      </c>
      <c r="G94" s="33">
        <f>O94*(100-M7)/100</f>
        <v>1900</v>
      </c>
      <c r="L94" s="18"/>
      <c r="N94" s="30">
        <v>1950</v>
      </c>
      <c r="O94" s="30">
        <v>1900</v>
      </c>
    </row>
    <row r="95" spans="2:15" ht="13.5">
      <c r="B95" s="39"/>
      <c r="C95" s="31" t="s">
        <v>53</v>
      </c>
      <c r="D95" s="32" t="s">
        <v>31</v>
      </c>
      <c r="E95" s="32" t="s">
        <v>15</v>
      </c>
      <c r="F95" s="33">
        <f>N95*(100-M7)/100</f>
        <v>2050</v>
      </c>
      <c r="G95" s="33">
        <f>O95*(100-M7)/100</f>
        <v>2000</v>
      </c>
      <c r="L95" s="18"/>
      <c r="N95" s="30">
        <v>2050</v>
      </c>
      <c r="O95" s="30">
        <v>2000</v>
      </c>
    </row>
    <row r="96" spans="2:15" ht="13.5">
      <c r="B96" s="39"/>
      <c r="C96" s="31" t="s">
        <v>53</v>
      </c>
      <c r="D96" s="32" t="s">
        <v>32</v>
      </c>
      <c r="E96" s="32" t="s">
        <v>15</v>
      </c>
      <c r="F96" s="33">
        <f>N96*(100-M7)/100</f>
        <v>2150</v>
      </c>
      <c r="G96" s="33">
        <f>O96*(100-M7)/100</f>
        <v>2100</v>
      </c>
      <c r="L96" s="18"/>
      <c r="N96" s="30">
        <v>2150</v>
      </c>
      <c r="O96" s="30">
        <v>2100</v>
      </c>
    </row>
    <row r="97" spans="2:15" ht="13.5">
      <c r="B97" s="39"/>
      <c r="C97" s="28" t="s">
        <v>53</v>
      </c>
      <c r="D97" s="29" t="s">
        <v>33</v>
      </c>
      <c r="E97" s="29" t="s">
        <v>15</v>
      </c>
      <c r="F97" s="30">
        <f>N97*(100-M7)/100</f>
        <v>2200</v>
      </c>
      <c r="G97" s="30">
        <f>O97*(100-M7)/100</f>
        <v>2150</v>
      </c>
      <c r="L97" s="18"/>
      <c r="N97" s="30">
        <v>2200</v>
      </c>
      <c r="O97" s="30">
        <v>2150</v>
      </c>
    </row>
    <row r="98" spans="2:15" ht="13.5">
      <c r="B98" s="39"/>
      <c r="C98" s="28" t="s">
        <v>53</v>
      </c>
      <c r="D98" s="29" t="s">
        <v>47</v>
      </c>
      <c r="E98" s="29" t="s">
        <v>15</v>
      </c>
      <c r="F98" s="30">
        <f>N98*(100-M7)/100</f>
        <v>2250</v>
      </c>
      <c r="G98" s="30">
        <f>O98*(100-M7)/100</f>
        <v>2200</v>
      </c>
      <c r="L98" s="18"/>
      <c r="N98" s="30">
        <v>2250</v>
      </c>
      <c r="O98" s="30">
        <v>2200</v>
      </c>
    </row>
    <row r="99" spans="2:15" ht="13.5">
      <c r="B99" s="39"/>
      <c r="C99" s="28" t="s">
        <v>53</v>
      </c>
      <c r="D99" s="29" t="s">
        <v>48</v>
      </c>
      <c r="E99" s="29" t="s">
        <v>15</v>
      </c>
      <c r="F99" s="30">
        <f>N99*(100-M7)/100</f>
        <v>2350</v>
      </c>
      <c r="G99" s="30">
        <f>O99*(100-M7)/100</f>
        <v>2300</v>
      </c>
      <c r="L99" s="18"/>
      <c r="N99" s="30">
        <v>2350</v>
      </c>
      <c r="O99" s="30">
        <v>2300</v>
      </c>
    </row>
    <row r="100" spans="2:15" ht="13.5">
      <c r="B100" s="39"/>
      <c r="C100" s="28" t="s">
        <v>53</v>
      </c>
      <c r="D100" s="29" t="s">
        <v>49</v>
      </c>
      <c r="E100" s="29" t="s">
        <v>15</v>
      </c>
      <c r="F100" s="30">
        <f>N100*(100-M7)/100</f>
        <v>1950</v>
      </c>
      <c r="G100" s="30">
        <f>O100*(100-M7)/100</f>
        <v>1900</v>
      </c>
      <c r="L100" s="18"/>
      <c r="N100" s="30">
        <v>1950</v>
      </c>
      <c r="O100" s="30">
        <v>1900</v>
      </c>
    </row>
    <row r="101" spans="2:15" ht="13.5">
      <c r="B101" s="39"/>
      <c r="C101" s="28" t="s">
        <v>53</v>
      </c>
      <c r="D101" s="29" t="s">
        <v>34</v>
      </c>
      <c r="E101" s="29" t="s">
        <v>15</v>
      </c>
      <c r="F101" s="30">
        <f>N101*(100-M7)/100</f>
        <v>2050</v>
      </c>
      <c r="G101" s="30">
        <f>O101*(100-M7)/100</f>
        <v>2000</v>
      </c>
      <c r="L101" s="18"/>
      <c r="N101" s="30">
        <v>2050</v>
      </c>
      <c r="O101" s="30">
        <v>2000</v>
      </c>
    </row>
    <row r="102" spans="2:15" ht="13.5">
      <c r="B102" s="39"/>
      <c r="C102" s="31" t="s">
        <v>53</v>
      </c>
      <c r="D102" s="32" t="s">
        <v>35</v>
      </c>
      <c r="E102" s="32" t="s">
        <v>15</v>
      </c>
      <c r="F102" s="33">
        <f>N102*(100-M7)/100</f>
        <v>2150</v>
      </c>
      <c r="G102" s="33">
        <f>O102*(100-M7)/100</f>
        <v>2100</v>
      </c>
      <c r="L102" s="18"/>
      <c r="N102" s="30">
        <v>2150</v>
      </c>
      <c r="O102" s="30">
        <v>2100</v>
      </c>
    </row>
    <row r="103" spans="2:15" ht="13.5">
      <c r="B103" s="39"/>
      <c r="C103" s="28" t="s">
        <v>53</v>
      </c>
      <c r="D103" s="29" t="s">
        <v>36</v>
      </c>
      <c r="E103" s="29" t="s">
        <v>15</v>
      </c>
      <c r="F103" s="30">
        <f>N103*(100-M7)/100</f>
        <v>2250</v>
      </c>
      <c r="G103" s="30">
        <f>O103*(100-M7)/100</f>
        <v>2200</v>
      </c>
      <c r="L103" s="18"/>
      <c r="N103" s="30">
        <v>2250</v>
      </c>
      <c r="O103" s="30">
        <v>2200</v>
      </c>
    </row>
    <row r="104" spans="2:15" ht="13.5">
      <c r="B104" s="39"/>
      <c r="C104" s="28" t="s">
        <v>53</v>
      </c>
      <c r="D104" s="29" t="s">
        <v>37</v>
      </c>
      <c r="E104" s="29" t="s">
        <v>15</v>
      </c>
      <c r="F104" s="30">
        <f>N104*(100-M7)/100</f>
        <v>2350</v>
      </c>
      <c r="G104" s="30">
        <f>O104*(100-M7)/100</f>
        <v>2300</v>
      </c>
      <c r="L104" s="18"/>
      <c r="N104" s="30">
        <v>2350</v>
      </c>
      <c r="O104" s="30">
        <v>2300</v>
      </c>
    </row>
    <row r="105" spans="2:15" ht="13.5">
      <c r="B105" s="39"/>
      <c r="C105" s="28" t="s">
        <v>53</v>
      </c>
      <c r="D105" s="29" t="s">
        <v>50</v>
      </c>
      <c r="E105" s="29" t="s">
        <v>15</v>
      </c>
      <c r="F105" s="30">
        <f>N105*(100-M7)/100</f>
        <v>2450</v>
      </c>
      <c r="G105" s="30">
        <f>O105*(100-M7)/100</f>
        <v>2400</v>
      </c>
      <c r="L105" s="18"/>
      <c r="N105" s="30">
        <v>2450</v>
      </c>
      <c r="O105" s="30">
        <v>2400</v>
      </c>
    </row>
    <row r="106" spans="2:15" ht="13.5">
      <c r="B106" s="39"/>
      <c r="C106" s="28" t="s">
        <v>53</v>
      </c>
      <c r="D106" s="29" t="s">
        <v>51</v>
      </c>
      <c r="E106" s="29" t="s">
        <v>15</v>
      </c>
      <c r="F106" s="30">
        <f>N106*(100-M7)/100</f>
        <v>2550</v>
      </c>
      <c r="G106" s="30">
        <f>O106*(100-M7)/100</f>
        <v>2500</v>
      </c>
      <c r="L106" s="18"/>
      <c r="N106" s="30">
        <v>2550</v>
      </c>
      <c r="O106" s="30">
        <v>2500</v>
      </c>
    </row>
    <row r="107" spans="2:15" ht="13.5">
      <c r="B107" s="39"/>
      <c r="C107" s="34"/>
      <c r="D107" s="24"/>
      <c r="E107" s="24"/>
      <c r="F107" s="26"/>
      <c r="G107" s="26"/>
      <c r="K107" s="27"/>
      <c r="L107" s="27"/>
      <c r="M107" s="27"/>
      <c r="N107" s="26"/>
      <c r="O107" s="26"/>
    </row>
    <row r="108" spans="14:15" ht="13.5">
      <c r="N108" s="1"/>
      <c r="O108" s="1"/>
    </row>
    <row r="109" spans="2:15" ht="13.5">
      <c r="B109" s="18"/>
      <c r="C109" s="18"/>
      <c r="D109" s="18"/>
      <c r="E109" s="18"/>
      <c r="F109" s="19"/>
      <c r="G109" s="35" t="s">
        <v>54</v>
      </c>
      <c r="K109" s="18"/>
      <c r="L109" s="18"/>
      <c r="M109" s="18"/>
      <c r="N109" s="19"/>
      <c r="O109" s="35" t="s">
        <v>54</v>
      </c>
    </row>
    <row r="110" spans="14:15" ht="13.5">
      <c r="N110" s="1"/>
      <c r="O110" s="1"/>
    </row>
    <row r="111" spans="2:15" ht="13.5">
      <c r="B111" s="39"/>
      <c r="C111" s="34" t="s">
        <v>8</v>
      </c>
      <c r="D111" s="24" t="s">
        <v>9</v>
      </c>
      <c r="E111" s="25" t="s">
        <v>10</v>
      </c>
      <c r="F111" s="26" t="s">
        <v>23</v>
      </c>
      <c r="G111" s="26" t="s">
        <v>27</v>
      </c>
      <c r="K111" s="27"/>
      <c r="L111" s="27"/>
      <c r="M111" s="27"/>
      <c r="N111" s="26" t="s">
        <v>23</v>
      </c>
      <c r="O111" s="26" t="s">
        <v>27</v>
      </c>
    </row>
    <row r="112" spans="2:15" ht="13.5">
      <c r="B112" s="39"/>
      <c r="C112" s="28" t="s">
        <v>55</v>
      </c>
      <c r="D112" s="29" t="s">
        <v>29</v>
      </c>
      <c r="E112" s="29" t="s">
        <v>56</v>
      </c>
      <c r="F112" s="30" t="s">
        <v>23</v>
      </c>
      <c r="G112" s="30">
        <f>O112*(100-M7)/100</f>
        <v>2480</v>
      </c>
      <c r="L112" s="18"/>
      <c r="N112" s="30" t="s">
        <v>23</v>
      </c>
      <c r="O112" s="30">
        <v>2480</v>
      </c>
    </row>
    <row r="113" spans="2:15" ht="13.5">
      <c r="B113" s="39"/>
      <c r="C113" s="28" t="s">
        <v>55</v>
      </c>
      <c r="D113" s="29" t="s">
        <v>30</v>
      </c>
      <c r="E113" s="29" t="s">
        <v>57</v>
      </c>
      <c r="F113" s="30" t="s">
        <v>23</v>
      </c>
      <c r="G113" s="30">
        <f>O113*(100-M7)/100</f>
        <v>2710</v>
      </c>
      <c r="L113" s="18"/>
      <c r="N113" s="30" t="s">
        <v>23</v>
      </c>
      <c r="O113" s="30">
        <v>2710</v>
      </c>
    </row>
    <row r="114" spans="2:15" ht="13.5">
      <c r="B114" s="39"/>
      <c r="C114" s="28" t="s">
        <v>55</v>
      </c>
      <c r="D114" s="29" t="s">
        <v>31</v>
      </c>
      <c r="E114" s="29" t="s">
        <v>57</v>
      </c>
      <c r="F114" s="30" t="s">
        <v>23</v>
      </c>
      <c r="G114" s="30">
        <f>O114*(100-M7)/100</f>
        <v>3010</v>
      </c>
      <c r="L114" s="18"/>
      <c r="N114" s="30" t="s">
        <v>23</v>
      </c>
      <c r="O114" s="30">
        <v>3010</v>
      </c>
    </row>
    <row r="115" spans="2:15" ht="13.5">
      <c r="B115" s="39"/>
      <c r="C115" s="28" t="s">
        <v>55</v>
      </c>
      <c r="D115" s="29" t="s">
        <v>49</v>
      </c>
      <c r="E115" s="29" t="s">
        <v>57</v>
      </c>
      <c r="F115" s="30" t="s">
        <v>23</v>
      </c>
      <c r="G115" s="30">
        <f>O115*(100-M7)/100</f>
        <v>2590</v>
      </c>
      <c r="L115" s="18"/>
      <c r="N115" s="30" t="s">
        <v>23</v>
      </c>
      <c r="O115" s="30">
        <v>2590</v>
      </c>
    </row>
    <row r="116" spans="2:15" ht="13.5">
      <c r="B116" s="39"/>
      <c r="C116" s="31" t="s">
        <v>55</v>
      </c>
      <c r="D116" s="32" t="s">
        <v>34</v>
      </c>
      <c r="E116" s="32" t="s">
        <v>57</v>
      </c>
      <c r="F116" s="33" t="s">
        <v>23</v>
      </c>
      <c r="G116" s="33">
        <f>O116*(100-M7)/100</f>
        <v>2820</v>
      </c>
      <c r="L116" s="18"/>
      <c r="N116" s="30" t="s">
        <v>23</v>
      </c>
      <c r="O116" s="30">
        <v>2820</v>
      </c>
    </row>
    <row r="117" spans="2:15" ht="13.5">
      <c r="B117" s="39"/>
      <c r="C117" s="28" t="s">
        <v>55</v>
      </c>
      <c r="D117" s="29" t="s">
        <v>35</v>
      </c>
      <c r="E117" s="29" t="s">
        <v>57</v>
      </c>
      <c r="F117" s="30" t="s">
        <v>23</v>
      </c>
      <c r="G117" s="30">
        <f>O117*(100-M7)/100</f>
        <v>3050</v>
      </c>
      <c r="L117" s="18"/>
      <c r="N117" s="30" t="s">
        <v>23</v>
      </c>
      <c r="O117" s="30">
        <v>3050</v>
      </c>
    </row>
    <row r="118" spans="2:15" ht="13.5">
      <c r="B118" s="39"/>
      <c r="C118" s="28" t="s">
        <v>55</v>
      </c>
      <c r="D118" s="29" t="s">
        <v>58</v>
      </c>
      <c r="E118" s="29" t="s">
        <v>57</v>
      </c>
      <c r="F118" s="30" t="s">
        <v>23</v>
      </c>
      <c r="G118" s="30">
        <f>O118*(100-M7)/100</f>
        <v>3280</v>
      </c>
      <c r="L118" s="18"/>
      <c r="N118" s="30" t="s">
        <v>23</v>
      </c>
      <c r="O118" s="30">
        <v>3280</v>
      </c>
    </row>
    <row r="119" spans="2:15" ht="13.5">
      <c r="B119" s="39"/>
      <c r="C119" s="31" t="s">
        <v>55</v>
      </c>
      <c r="D119" s="32" t="s">
        <v>59</v>
      </c>
      <c r="E119" s="32" t="s">
        <v>57</v>
      </c>
      <c r="F119" s="33" t="s">
        <v>23</v>
      </c>
      <c r="G119" s="33">
        <f>O119*(100-M7)/100</f>
        <v>3570</v>
      </c>
      <c r="L119" s="18"/>
      <c r="N119" s="30" t="s">
        <v>23</v>
      </c>
      <c r="O119" s="30">
        <v>3570</v>
      </c>
    </row>
    <row r="120" spans="2:15" ht="13.5">
      <c r="B120" s="39"/>
      <c r="C120" s="28" t="s">
        <v>55</v>
      </c>
      <c r="D120" s="29" t="s">
        <v>60</v>
      </c>
      <c r="E120" s="29" t="s">
        <v>57</v>
      </c>
      <c r="F120" s="30" t="s">
        <v>23</v>
      </c>
      <c r="G120" s="30">
        <f>O120*(100-M7)/100</f>
        <v>3860</v>
      </c>
      <c r="L120" s="18"/>
      <c r="N120" s="30" t="s">
        <v>23</v>
      </c>
      <c r="O120" s="30">
        <v>3860</v>
      </c>
    </row>
    <row r="121" spans="2:15" ht="13.5">
      <c r="B121" s="39"/>
      <c r="C121" s="28" t="s">
        <v>55</v>
      </c>
      <c r="D121" s="29" t="s">
        <v>61</v>
      </c>
      <c r="E121" s="29" t="s">
        <v>57</v>
      </c>
      <c r="F121" s="30" t="s">
        <v>23</v>
      </c>
      <c r="G121" s="30">
        <f>O121*(100-M7)/100</f>
        <v>4090</v>
      </c>
      <c r="L121" s="18"/>
      <c r="N121" s="30" t="s">
        <v>23</v>
      </c>
      <c r="O121" s="30">
        <v>4090</v>
      </c>
    </row>
    <row r="122" spans="2:15" ht="13.5">
      <c r="B122" s="39"/>
      <c r="C122" s="31" t="s">
        <v>55</v>
      </c>
      <c r="D122" s="32" t="s">
        <v>62</v>
      </c>
      <c r="E122" s="32" t="s">
        <v>57</v>
      </c>
      <c r="F122" s="33" t="s">
        <v>23</v>
      </c>
      <c r="G122" s="33">
        <f>O122*(100-M7)/100</f>
        <v>4320</v>
      </c>
      <c r="L122" s="18"/>
      <c r="N122" s="30" t="s">
        <v>23</v>
      </c>
      <c r="O122" s="30">
        <v>4320</v>
      </c>
    </row>
    <row r="123" spans="2:15" ht="13.5">
      <c r="B123" s="39"/>
      <c r="C123" s="28" t="s">
        <v>55</v>
      </c>
      <c r="D123" s="29" t="s">
        <v>63</v>
      </c>
      <c r="E123" s="29" t="s">
        <v>57</v>
      </c>
      <c r="F123" s="30" t="s">
        <v>23</v>
      </c>
      <c r="G123" s="30">
        <f>O123*(100-M7)/100</f>
        <v>4550</v>
      </c>
      <c r="L123" s="18"/>
      <c r="N123" s="30" t="s">
        <v>23</v>
      </c>
      <c r="O123" s="30">
        <v>4550</v>
      </c>
    </row>
    <row r="124" spans="2:15" ht="13.5">
      <c r="B124" s="39"/>
      <c r="C124" s="28" t="s">
        <v>55</v>
      </c>
      <c r="D124" s="29" t="s">
        <v>64</v>
      </c>
      <c r="E124" s="29" t="s">
        <v>57</v>
      </c>
      <c r="F124" s="30" t="s">
        <v>23</v>
      </c>
      <c r="G124" s="30">
        <f>O124*(100-M7)/100</f>
        <v>4770</v>
      </c>
      <c r="L124" s="18"/>
      <c r="N124" s="30" t="s">
        <v>23</v>
      </c>
      <c r="O124" s="30">
        <v>4770</v>
      </c>
    </row>
    <row r="125" spans="2:15" ht="13.5">
      <c r="B125" s="39"/>
      <c r="C125" s="28" t="s">
        <v>55</v>
      </c>
      <c r="D125" s="29" t="s">
        <v>65</v>
      </c>
      <c r="E125" s="29" t="s">
        <v>57</v>
      </c>
      <c r="F125" s="30" t="s">
        <v>23</v>
      </c>
      <c r="G125" s="30">
        <f>O125*(100-M7)/100</f>
        <v>5060</v>
      </c>
      <c r="L125" s="18"/>
      <c r="N125" s="30" t="s">
        <v>23</v>
      </c>
      <c r="O125" s="30">
        <v>5060</v>
      </c>
    </row>
    <row r="126" spans="2:15" ht="13.5">
      <c r="B126" s="39"/>
      <c r="C126" s="28" t="s">
        <v>55</v>
      </c>
      <c r="D126" s="29" t="s">
        <v>66</v>
      </c>
      <c r="E126" s="29" t="s">
        <v>57</v>
      </c>
      <c r="F126" s="30" t="s">
        <v>23</v>
      </c>
      <c r="G126" s="30">
        <f>O126*(100-M7)/100</f>
        <v>5350</v>
      </c>
      <c r="L126" s="18"/>
      <c r="N126" s="30" t="s">
        <v>23</v>
      </c>
      <c r="O126" s="30">
        <v>5350</v>
      </c>
    </row>
    <row r="127" spans="2:15" ht="13.5">
      <c r="B127" s="39"/>
      <c r="C127" s="34"/>
      <c r="D127" s="24"/>
      <c r="E127" s="24"/>
      <c r="F127" s="26"/>
      <c r="G127" s="26"/>
      <c r="K127" s="27"/>
      <c r="L127" s="27"/>
      <c r="M127" s="27"/>
      <c r="N127" s="26"/>
      <c r="O127" s="26"/>
    </row>
    <row r="128" spans="14:15" ht="13.5">
      <c r="N128" s="1"/>
      <c r="O128" s="1"/>
    </row>
    <row r="129" spans="14:15" ht="13.5">
      <c r="N129" s="1"/>
      <c r="O129" s="1"/>
    </row>
    <row r="130" spans="2:15" ht="13.5">
      <c r="B130" s="59" t="s">
        <v>41</v>
      </c>
      <c r="C130" s="17"/>
      <c r="D130" s="17"/>
      <c r="E130" s="17"/>
      <c r="F130" s="60"/>
      <c r="G130" s="61" t="s">
        <v>42</v>
      </c>
      <c r="K130" s="17"/>
      <c r="L130" s="17"/>
      <c r="M130" s="17"/>
      <c r="N130" s="60"/>
      <c r="O130" s="60"/>
    </row>
    <row r="131" spans="2:15" ht="12.75" hidden="1">
      <c r="B131" s="17"/>
      <c r="C131" s="17"/>
      <c r="D131" s="17"/>
      <c r="E131" s="17"/>
      <c r="F131" s="60"/>
      <c r="G131" s="60"/>
      <c r="N131" s="1"/>
      <c r="O131" s="1"/>
    </row>
    <row r="132" spans="2:15" ht="12.75" hidden="1">
      <c r="B132" s="17"/>
      <c r="C132" s="17"/>
      <c r="D132" s="17"/>
      <c r="E132" s="17"/>
      <c r="F132" s="60"/>
      <c r="G132" s="60"/>
      <c r="N132" s="1"/>
      <c r="O132" s="1"/>
    </row>
    <row r="133" spans="14:15" ht="13.5">
      <c r="N133" s="1"/>
      <c r="O133" s="1"/>
    </row>
    <row r="134" spans="2:15" ht="7.5" customHeight="1">
      <c r="B134" s="16" t="s">
        <v>6</v>
      </c>
      <c r="C134" s="16"/>
      <c r="D134" s="16"/>
      <c r="E134" s="16"/>
      <c r="F134" s="16"/>
      <c r="G134" s="16"/>
      <c r="K134" s="17"/>
      <c r="L134" s="17"/>
      <c r="M134" s="17"/>
      <c r="N134" s="60"/>
      <c r="O134" s="60"/>
    </row>
    <row r="135" spans="14:15" ht="13.5">
      <c r="N135" s="1"/>
      <c r="O135" s="1"/>
    </row>
    <row r="136" spans="14:15" ht="13.5">
      <c r="N136" s="1"/>
      <c r="O136" s="1"/>
    </row>
    <row r="137" spans="14:15" ht="13.5">
      <c r="N137" s="1"/>
      <c r="O137" s="1"/>
    </row>
    <row r="138" spans="14:15" ht="13.5">
      <c r="N138" s="1"/>
      <c r="O138" s="1"/>
    </row>
    <row r="139" spans="2:15" ht="7.5" customHeight="1">
      <c r="B139" s="16" t="s">
        <v>6</v>
      </c>
      <c r="C139" s="16"/>
      <c r="D139" s="16"/>
      <c r="E139" s="16"/>
      <c r="F139" s="16"/>
      <c r="G139" s="16"/>
      <c r="K139" s="17"/>
      <c r="L139" s="17"/>
      <c r="M139" s="17"/>
      <c r="N139" s="60"/>
      <c r="O139" s="60"/>
    </row>
    <row r="140" spans="14:15" ht="13.5">
      <c r="N140" s="1"/>
      <c r="O140" s="1"/>
    </row>
    <row r="141" spans="2:15" ht="13.5">
      <c r="B141" s="18"/>
      <c r="C141" s="18"/>
      <c r="D141" s="18"/>
      <c r="E141" s="18"/>
      <c r="F141" s="19"/>
      <c r="G141" s="35" t="s">
        <v>67</v>
      </c>
      <c r="K141" s="18"/>
      <c r="L141" s="18"/>
      <c r="M141" s="18"/>
      <c r="N141" s="19"/>
      <c r="O141" s="19"/>
    </row>
    <row r="142" spans="14:15" ht="13.5">
      <c r="N142" s="1"/>
      <c r="O142" s="1"/>
    </row>
    <row r="143" spans="2:15" ht="13.5">
      <c r="B143" s="39"/>
      <c r="C143" s="34" t="s">
        <v>8</v>
      </c>
      <c r="D143" s="24" t="s">
        <v>9</v>
      </c>
      <c r="E143" s="25" t="s">
        <v>10</v>
      </c>
      <c r="F143" s="26" t="s">
        <v>23</v>
      </c>
      <c r="G143" s="26" t="s">
        <v>27</v>
      </c>
      <c r="K143" s="27"/>
      <c r="L143" s="27"/>
      <c r="M143" s="27"/>
      <c r="N143" s="26" t="s">
        <v>23</v>
      </c>
      <c r="O143" s="26" t="s">
        <v>27</v>
      </c>
    </row>
    <row r="144" spans="2:15" ht="13.5">
      <c r="B144" s="39"/>
      <c r="C144" s="28" t="s">
        <v>68</v>
      </c>
      <c r="D144" s="29" t="s">
        <v>49</v>
      </c>
      <c r="E144" s="29" t="s">
        <v>69</v>
      </c>
      <c r="F144" s="30" t="s">
        <v>23</v>
      </c>
      <c r="G144" s="30">
        <f>O144*(100-M7)/100</f>
        <v>3080</v>
      </c>
      <c r="L144" s="18"/>
      <c r="N144" s="30" t="s">
        <v>23</v>
      </c>
      <c r="O144" s="30">
        <v>3080</v>
      </c>
    </row>
    <row r="145" spans="2:15" ht="13.5">
      <c r="B145" s="39"/>
      <c r="C145" s="31" t="s">
        <v>68</v>
      </c>
      <c r="D145" s="32" t="s">
        <v>34</v>
      </c>
      <c r="E145" s="32" t="s">
        <v>70</v>
      </c>
      <c r="F145" s="33" t="s">
        <v>23</v>
      </c>
      <c r="G145" s="33">
        <f>O145*(100-M7)/100</f>
        <v>3300</v>
      </c>
      <c r="L145" s="18"/>
      <c r="N145" s="30" t="s">
        <v>23</v>
      </c>
      <c r="O145" s="30">
        <v>3300</v>
      </c>
    </row>
    <row r="146" spans="2:15" ht="13.5">
      <c r="B146" s="39"/>
      <c r="C146" s="28" t="s">
        <v>68</v>
      </c>
      <c r="D146" s="29" t="s">
        <v>35</v>
      </c>
      <c r="E146" s="29" t="s">
        <v>70</v>
      </c>
      <c r="F146" s="30" t="s">
        <v>23</v>
      </c>
      <c r="G146" s="30">
        <f>O146*(100-M7)/100</f>
        <v>3520</v>
      </c>
      <c r="L146" s="18"/>
      <c r="N146" s="30" t="s">
        <v>23</v>
      </c>
      <c r="O146" s="30">
        <v>3520</v>
      </c>
    </row>
    <row r="147" spans="2:15" ht="13.5">
      <c r="B147" s="39"/>
      <c r="C147" s="28" t="s">
        <v>68</v>
      </c>
      <c r="D147" s="29" t="s">
        <v>71</v>
      </c>
      <c r="E147" s="29" t="s">
        <v>70</v>
      </c>
      <c r="F147" s="30" t="s">
        <v>23</v>
      </c>
      <c r="G147" s="30">
        <f>O147*(100-M7)/100</f>
        <v>3300</v>
      </c>
      <c r="L147" s="18"/>
      <c r="N147" s="30" t="s">
        <v>23</v>
      </c>
      <c r="O147" s="30">
        <v>3300</v>
      </c>
    </row>
    <row r="148" spans="2:15" ht="13.5">
      <c r="B148" s="39"/>
      <c r="C148" s="28" t="s">
        <v>68</v>
      </c>
      <c r="D148" s="29" t="s">
        <v>72</v>
      </c>
      <c r="E148" s="29" t="s">
        <v>70</v>
      </c>
      <c r="F148" s="30" t="s">
        <v>23</v>
      </c>
      <c r="G148" s="30">
        <f>O148*(100-M7)/100</f>
        <v>3520</v>
      </c>
      <c r="L148" s="18"/>
      <c r="N148" s="30" t="s">
        <v>23</v>
      </c>
      <c r="O148" s="30">
        <v>3520</v>
      </c>
    </row>
    <row r="149" spans="2:15" ht="13.5">
      <c r="B149" s="39"/>
      <c r="C149" s="28" t="s">
        <v>68</v>
      </c>
      <c r="D149" s="29" t="s">
        <v>73</v>
      </c>
      <c r="E149" s="29" t="s">
        <v>70</v>
      </c>
      <c r="F149" s="30" t="s">
        <v>23</v>
      </c>
      <c r="G149" s="30">
        <f>O149*(100-M7)/100</f>
        <v>3740</v>
      </c>
      <c r="L149" s="18"/>
      <c r="N149" s="30" t="s">
        <v>23</v>
      </c>
      <c r="O149" s="30">
        <v>3740</v>
      </c>
    </row>
    <row r="150" spans="2:15" ht="13.5">
      <c r="B150" s="39"/>
      <c r="C150" s="31" t="s">
        <v>68</v>
      </c>
      <c r="D150" s="32" t="s">
        <v>58</v>
      </c>
      <c r="E150" s="32" t="s">
        <v>70</v>
      </c>
      <c r="F150" s="33" t="s">
        <v>23</v>
      </c>
      <c r="G150" s="33">
        <f>O150*(100-M7)/100</f>
        <v>3520</v>
      </c>
      <c r="L150" s="18"/>
      <c r="N150" s="30" t="s">
        <v>23</v>
      </c>
      <c r="O150" s="30">
        <v>3520</v>
      </c>
    </row>
    <row r="151" spans="2:15" ht="13.5">
      <c r="B151" s="39"/>
      <c r="C151" s="31" t="s">
        <v>68</v>
      </c>
      <c r="D151" s="32" t="s">
        <v>59</v>
      </c>
      <c r="E151" s="32" t="s">
        <v>70</v>
      </c>
      <c r="F151" s="33" t="s">
        <v>23</v>
      </c>
      <c r="G151" s="33">
        <f>O151*(100-M7)/100</f>
        <v>3740</v>
      </c>
      <c r="L151" s="18"/>
      <c r="N151" s="30" t="s">
        <v>23</v>
      </c>
      <c r="O151" s="30">
        <v>3740</v>
      </c>
    </row>
    <row r="152" spans="2:15" ht="13.5">
      <c r="B152" s="39"/>
      <c r="C152" s="28" t="s">
        <v>68</v>
      </c>
      <c r="D152" s="29" t="s">
        <v>60</v>
      </c>
      <c r="E152" s="29" t="s">
        <v>70</v>
      </c>
      <c r="F152" s="30" t="s">
        <v>23</v>
      </c>
      <c r="G152" s="30">
        <f>O152*(100-M7)/100</f>
        <v>3960</v>
      </c>
      <c r="L152" s="18"/>
      <c r="N152" s="30" t="s">
        <v>23</v>
      </c>
      <c r="O152" s="30">
        <v>3960</v>
      </c>
    </row>
    <row r="153" spans="2:15" ht="13.5">
      <c r="B153" s="39"/>
      <c r="C153" s="28" t="s">
        <v>68</v>
      </c>
      <c r="D153" s="29" t="s">
        <v>61</v>
      </c>
      <c r="E153" s="29" t="s">
        <v>70</v>
      </c>
      <c r="F153" s="30" t="s">
        <v>23</v>
      </c>
      <c r="G153" s="30">
        <f>O153*(100-M7)/100</f>
        <v>4240</v>
      </c>
      <c r="L153" s="18"/>
      <c r="N153" s="30" t="s">
        <v>23</v>
      </c>
      <c r="O153" s="30">
        <v>4240</v>
      </c>
    </row>
    <row r="154" spans="2:15" ht="13.5">
      <c r="B154" s="39"/>
      <c r="C154" s="28" t="s">
        <v>68</v>
      </c>
      <c r="D154" s="29" t="s">
        <v>62</v>
      </c>
      <c r="E154" s="29" t="s">
        <v>70</v>
      </c>
      <c r="F154" s="30" t="s">
        <v>23</v>
      </c>
      <c r="G154" s="30">
        <f>O154*(100-M7)/100</f>
        <v>4510</v>
      </c>
      <c r="L154" s="18"/>
      <c r="N154" s="30" t="s">
        <v>23</v>
      </c>
      <c r="O154" s="30">
        <v>4510</v>
      </c>
    </row>
    <row r="155" spans="2:15" ht="13.5">
      <c r="B155" s="39"/>
      <c r="C155" s="28" t="s">
        <v>68</v>
      </c>
      <c r="D155" s="29" t="s">
        <v>63</v>
      </c>
      <c r="E155" s="29" t="s">
        <v>70</v>
      </c>
      <c r="F155" s="30" t="s">
        <v>23</v>
      </c>
      <c r="G155" s="30">
        <f>O155*(100-M7)/100</f>
        <v>4730</v>
      </c>
      <c r="L155" s="18"/>
      <c r="N155" s="30" t="s">
        <v>23</v>
      </c>
      <c r="O155" s="30">
        <v>4730</v>
      </c>
    </row>
    <row r="156" spans="2:15" ht="13.5">
      <c r="B156" s="39"/>
      <c r="C156" s="28" t="s">
        <v>68</v>
      </c>
      <c r="D156" s="29" t="s">
        <v>64</v>
      </c>
      <c r="E156" s="29" t="s">
        <v>70</v>
      </c>
      <c r="F156" s="30" t="s">
        <v>23</v>
      </c>
      <c r="G156" s="30">
        <f>O156*(100-M7)/100</f>
        <v>4950</v>
      </c>
      <c r="L156" s="18"/>
      <c r="N156" s="30" t="s">
        <v>23</v>
      </c>
      <c r="O156" s="30">
        <v>4950</v>
      </c>
    </row>
    <row r="157" spans="2:15" ht="13.5">
      <c r="B157" s="39"/>
      <c r="C157" s="28" t="s">
        <v>68</v>
      </c>
      <c r="D157" s="29" t="s">
        <v>65</v>
      </c>
      <c r="E157" s="29" t="s">
        <v>70</v>
      </c>
      <c r="F157" s="30" t="s">
        <v>23</v>
      </c>
      <c r="G157" s="30">
        <f>O157*(100-M7)/100</f>
        <v>5225</v>
      </c>
      <c r="L157" s="18"/>
      <c r="N157" s="30" t="s">
        <v>23</v>
      </c>
      <c r="O157" s="30">
        <v>5225</v>
      </c>
    </row>
    <row r="158" spans="2:15" ht="13.5">
      <c r="B158" s="39"/>
      <c r="C158" s="28" t="s">
        <v>68</v>
      </c>
      <c r="D158" s="29" t="s">
        <v>66</v>
      </c>
      <c r="E158" s="29" t="s">
        <v>70</v>
      </c>
      <c r="F158" s="30" t="s">
        <v>23</v>
      </c>
      <c r="G158" s="30">
        <f>O158*(100-M7)/100</f>
        <v>5500</v>
      </c>
      <c r="L158" s="18"/>
      <c r="N158" s="30" t="s">
        <v>23</v>
      </c>
      <c r="O158" s="30">
        <v>5500</v>
      </c>
    </row>
    <row r="159" spans="2:15" ht="13.5">
      <c r="B159" s="39"/>
      <c r="C159" s="34"/>
      <c r="D159" s="24"/>
      <c r="E159" s="24"/>
      <c r="F159" s="26"/>
      <c r="G159" s="26"/>
      <c r="K159" s="27"/>
      <c r="L159" s="27"/>
      <c r="M159" s="27"/>
      <c r="N159" s="26"/>
      <c r="O159" s="26"/>
    </row>
    <row r="160" spans="14:15" ht="13.5">
      <c r="N160" s="1"/>
      <c r="O160" s="1"/>
    </row>
    <row r="161" spans="2:15" ht="13.5">
      <c r="B161" s="18"/>
      <c r="C161" s="18"/>
      <c r="D161" s="18"/>
      <c r="E161" s="18"/>
      <c r="F161" s="19"/>
      <c r="G161" s="35" t="s">
        <v>74</v>
      </c>
      <c r="K161" s="18"/>
      <c r="L161" s="18"/>
      <c r="M161" s="18"/>
      <c r="N161" s="19"/>
      <c r="O161" s="19"/>
    </row>
    <row r="162" spans="14:15" ht="13.5">
      <c r="N162" s="1"/>
      <c r="O162" s="1"/>
    </row>
    <row r="163" spans="2:15" ht="13.5">
      <c r="B163" s="39"/>
      <c r="C163" s="34" t="s">
        <v>8</v>
      </c>
      <c r="D163" s="24" t="s">
        <v>9</v>
      </c>
      <c r="E163" s="25" t="s">
        <v>10</v>
      </c>
      <c r="F163" s="26" t="s">
        <v>23</v>
      </c>
      <c r="G163" s="26" t="s">
        <v>27</v>
      </c>
      <c r="K163" s="27"/>
      <c r="L163" s="27"/>
      <c r="M163" s="27"/>
      <c r="N163" s="26" t="s">
        <v>23</v>
      </c>
      <c r="O163" s="26" t="s">
        <v>27</v>
      </c>
    </row>
    <row r="164" spans="2:15" ht="13.5">
      <c r="B164" s="39"/>
      <c r="C164" s="28" t="s">
        <v>75</v>
      </c>
      <c r="D164" s="29" t="s">
        <v>29</v>
      </c>
      <c r="E164" s="29" t="s">
        <v>56</v>
      </c>
      <c r="F164" s="30" t="s">
        <v>23</v>
      </c>
      <c r="G164" s="30">
        <f>O164*(100-M7)/100</f>
        <v>2365</v>
      </c>
      <c r="L164" s="18"/>
      <c r="N164" s="30" t="s">
        <v>23</v>
      </c>
      <c r="O164" s="30">
        <v>2365</v>
      </c>
    </row>
    <row r="165" spans="2:15" ht="13.5">
      <c r="B165" s="39"/>
      <c r="C165" s="28" t="s">
        <v>75</v>
      </c>
      <c r="D165" s="29" t="s">
        <v>30</v>
      </c>
      <c r="E165" s="29" t="s">
        <v>57</v>
      </c>
      <c r="F165" s="30" t="s">
        <v>23</v>
      </c>
      <c r="G165" s="30">
        <f>O165*(100-M7)/100</f>
        <v>2585</v>
      </c>
      <c r="L165" s="18"/>
      <c r="N165" s="30" t="s">
        <v>23</v>
      </c>
      <c r="O165" s="30">
        <v>2585</v>
      </c>
    </row>
    <row r="166" spans="2:15" ht="13.5">
      <c r="B166" s="39"/>
      <c r="C166" s="28" t="s">
        <v>75</v>
      </c>
      <c r="D166" s="29" t="s">
        <v>31</v>
      </c>
      <c r="E166" s="29" t="s">
        <v>57</v>
      </c>
      <c r="F166" s="30" t="s">
        <v>23</v>
      </c>
      <c r="G166" s="30">
        <f>O166*(100-M7)/100</f>
        <v>2805</v>
      </c>
      <c r="L166" s="18"/>
      <c r="N166" s="30" t="s">
        <v>23</v>
      </c>
      <c r="O166" s="30">
        <v>2805</v>
      </c>
    </row>
    <row r="167" spans="2:15" ht="13.5">
      <c r="B167" s="39"/>
      <c r="C167" s="28" t="s">
        <v>75</v>
      </c>
      <c r="D167" s="29" t="s">
        <v>49</v>
      </c>
      <c r="E167" s="29" t="s">
        <v>57</v>
      </c>
      <c r="F167" s="30" t="s">
        <v>23</v>
      </c>
      <c r="G167" s="30">
        <f>O167*(100-M7)/100</f>
        <v>2475</v>
      </c>
      <c r="L167" s="18"/>
      <c r="N167" s="30" t="s">
        <v>23</v>
      </c>
      <c r="O167" s="30">
        <v>2475</v>
      </c>
    </row>
    <row r="168" spans="2:15" ht="13.5">
      <c r="B168" s="39"/>
      <c r="C168" s="31" t="s">
        <v>75</v>
      </c>
      <c r="D168" s="32" t="s">
        <v>34</v>
      </c>
      <c r="E168" s="32" t="s">
        <v>57</v>
      </c>
      <c r="F168" s="33" t="s">
        <v>23</v>
      </c>
      <c r="G168" s="33">
        <f>O168*(100-M7)/100</f>
        <v>2695</v>
      </c>
      <c r="L168" s="18"/>
      <c r="N168" s="30" t="s">
        <v>23</v>
      </c>
      <c r="O168" s="30">
        <v>2695</v>
      </c>
    </row>
    <row r="169" spans="2:15" ht="13.5">
      <c r="B169" s="39"/>
      <c r="C169" s="28" t="s">
        <v>75</v>
      </c>
      <c r="D169" s="29" t="s">
        <v>35</v>
      </c>
      <c r="E169" s="29" t="s">
        <v>57</v>
      </c>
      <c r="F169" s="30" t="s">
        <v>23</v>
      </c>
      <c r="G169" s="30">
        <f>O169*(100-M7)/100</f>
        <v>2915</v>
      </c>
      <c r="L169" s="18"/>
      <c r="N169" s="30" t="s">
        <v>23</v>
      </c>
      <c r="O169" s="30">
        <v>2915</v>
      </c>
    </row>
    <row r="170" spans="2:15" ht="13.5">
      <c r="B170" s="39"/>
      <c r="C170" s="28" t="s">
        <v>75</v>
      </c>
      <c r="D170" s="29" t="s">
        <v>58</v>
      </c>
      <c r="E170" s="29" t="s">
        <v>57</v>
      </c>
      <c r="F170" s="30" t="s">
        <v>23</v>
      </c>
      <c r="G170" s="30">
        <f>O170*(100-M7)/100</f>
        <v>3135</v>
      </c>
      <c r="L170" s="18"/>
      <c r="N170" s="30" t="s">
        <v>23</v>
      </c>
      <c r="O170" s="30">
        <v>3135</v>
      </c>
    </row>
    <row r="171" spans="2:15" ht="13.5">
      <c r="B171" s="39"/>
      <c r="C171" s="31" t="s">
        <v>75</v>
      </c>
      <c r="D171" s="32" t="s">
        <v>59</v>
      </c>
      <c r="E171" s="32" t="s">
        <v>57</v>
      </c>
      <c r="F171" s="33" t="s">
        <v>23</v>
      </c>
      <c r="G171" s="33">
        <f>O171*(100-M7)/100</f>
        <v>3410</v>
      </c>
      <c r="L171" s="18"/>
      <c r="N171" s="30" t="s">
        <v>23</v>
      </c>
      <c r="O171" s="30">
        <v>3410</v>
      </c>
    </row>
    <row r="172" spans="2:15" ht="13.5">
      <c r="B172" s="39"/>
      <c r="C172" s="28" t="s">
        <v>75</v>
      </c>
      <c r="D172" s="29" t="s">
        <v>60</v>
      </c>
      <c r="E172" s="29" t="s">
        <v>57</v>
      </c>
      <c r="F172" s="30" t="s">
        <v>23</v>
      </c>
      <c r="G172" s="30">
        <f>O172*(100-M7)/100</f>
        <v>3685</v>
      </c>
      <c r="L172" s="18"/>
      <c r="N172" s="30" t="s">
        <v>23</v>
      </c>
      <c r="O172" s="30">
        <v>3685</v>
      </c>
    </row>
    <row r="173" spans="2:15" ht="13.5">
      <c r="B173" s="39"/>
      <c r="C173" s="28" t="s">
        <v>75</v>
      </c>
      <c r="D173" s="29" t="s">
        <v>61</v>
      </c>
      <c r="E173" s="29" t="s">
        <v>57</v>
      </c>
      <c r="F173" s="30" t="s">
        <v>23</v>
      </c>
      <c r="G173" s="30">
        <f>O173*(100-M7)/100</f>
        <v>3905</v>
      </c>
      <c r="L173" s="18"/>
      <c r="N173" s="30" t="s">
        <v>23</v>
      </c>
      <c r="O173" s="30">
        <v>3905</v>
      </c>
    </row>
    <row r="174" spans="2:15" ht="13.5">
      <c r="B174" s="39"/>
      <c r="C174" s="28" t="s">
        <v>75</v>
      </c>
      <c r="D174" s="29" t="s">
        <v>62</v>
      </c>
      <c r="E174" s="29" t="s">
        <v>57</v>
      </c>
      <c r="F174" s="30" t="s">
        <v>23</v>
      </c>
      <c r="G174" s="30">
        <f>O174*(100-M7)/100</f>
        <v>4125</v>
      </c>
      <c r="L174" s="18"/>
      <c r="N174" s="30" t="s">
        <v>23</v>
      </c>
      <c r="O174" s="30">
        <v>4125</v>
      </c>
    </row>
    <row r="175" spans="2:15" ht="13.5">
      <c r="B175" s="39"/>
      <c r="C175" s="28" t="s">
        <v>75</v>
      </c>
      <c r="D175" s="29" t="s">
        <v>63</v>
      </c>
      <c r="E175" s="29" t="s">
        <v>57</v>
      </c>
      <c r="F175" s="30" t="s">
        <v>23</v>
      </c>
      <c r="G175" s="30">
        <f>O175*(100-M7)/100</f>
        <v>4345</v>
      </c>
      <c r="L175" s="18"/>
      <c r="N175" s="30" t="s">
        <v>23</v>
      </c>
      <c r="O175" s="30">
        <v>4345</v>
      </c>
    </row>
    <row r="176" spans="2:15" ht="13.5">
      <c r="B176" s="39"/>
      <c r="C176" s="28" t="s">
        <v>75</v>
      </c>
      <c r="D176" s="29" t="s">
        <v>64</v>
      </c>
      <c r="E176" s="29" t="s">
        <v>57</v>
      </c>
      <c r="F176" s="30" t="s">
        <v>23</v>
      </c>
      <c r="G176" s="30">
        <f>O176*(100-M7)/100</f>
        <v>4565</v>
      </c>
      <c r="L176" s="18"/>
      <c r="N176" s="30" t="s">
        <v>23</v>
      </c>
      <c r="O176" s="30">
        <v>4565</v>
      </c>
    </row>
    <row r="177" spans="2:15" ht="13.5">
      <c r="B177" s="39"/>
      <c r="C177" s="28" t="s">
        <v>75</v>
      </c>
      <c r="D177" s="29" t="s">
        <v>65</v>
      </c>
      <c r="E177" s="29" t="s">
        <v>57</v>
      </c>
      <c r="F177" s="30" t="s">
        <v>23</v>
      </c>
      <c r="G177" s="30">
        <f>O177*(100-M7)/100</f>
        <v>4840</v>
      </c>
      <c r="L177" s="18"/>
      <c r="N177" s="30" t="s">
        <v>23</v>
      </c>
      <c r="O177" s="30">
        <v>4840</v>
      </c>
    </row>
    <row r="178" spans="2:15" ht="13.5">
      <c r="B178" s="39"/>
      <c r="C178" s="28" t="s">
        <v>75</v>
      </c>
      <c r="D178" s="29" t="s">
        <v>66</v>
      </c>
      <c r="E178" s="29" t="s">
        <v>57</v>
      </c>
      <c r="F178" s="30" t="s">
        <v>23</v>
      </c>
      <c r="G178" s="30">
        <f>O178*(100-M7)/100</f>
        <v>5115</v>
      </c>
      <c r="L178" s="18"/>
      <c r="N178" s="30" t="s">
        <v>23</v>
      </c>
      <c r="O178" s="30">
        <v>5115</v>
      </c>
    </row>
    <row r="179" spans="2:15" ht="13.5">
      <c r="B179" s="39"/>
      <c r="C179" s="34"/>
      <c r="D179" s="24"/>
      <c r="E179" s="24"/>
      <c r="F179" s="26"/>
      <c r="G179" s="26"/>
      <c r="K179" s="27"/>
      <c r="L179" s="27"/>
      <c r="M179" s="27"/>
      <c r="N179" s="26"/>
      <c r="O179" s="26"/>
    </row>
    <row r="180" spans="14:15" ht="13.5">
      <c r="N180" s="1"/>
      <c r="O180" s="1"/>
    </row>
    <row r="181" spans="2:15" ht="13.5">
      <c r="B181" s="18"/>
      <c r="C181" s="18"/>
      <c r="D181" s="18"/>
      <c r="E181" s="18"/>
      <c r="F181" s="19"/>
      <c r="G181" s="35" t="s">
        <v>76</v>
      </c>
      <c r="K181" s="18"/>
      <c r="L181" s="18"/>
      <c r="M181" s="18"/>
      <c r="N181" s="19"/>
      <c r="O181" s="19"/>
    </row>
    <row r="182" spans="14:15" ht="13.5">
      <c r="N182" s="1"/>
      <c r="O182" s="1"/>
    </row>
    <row r="183" spans="2:15" ht="13.5">
      <c r="B183" s="39"/>
      <c r="C183" s="34" t="s">
        <v>8</v>
      </c>
      <c r="D183" s="24" t="s">
        <v>9</v>
      </c>
      <c r="E183" s="25" t="s">
        <v>10</v>
      </c>
      <c r="F183" s="26" t="s">
        <v>23</v>
      </c>
      <c r="G183" s="26" t="s">
        <v>27</v>
      </c>
      <c r="K183" s="27"/>
      <c r="L183" s="27"/>
      <c r="M183" s="27"/>
      <c r="N183" s="26" t="s">
        <v>23</v>
      </c>
      <c r="O183" s="26" t="s">
        <v>27</v>
      </c>
    </row>
    <row r="184" spans="2:15" ht="13.5">
      <c r="B184" s="39"/>
      <c r="C184" s="28" t="s">
        <v>77</v>
      </c>
      <c r="D184" s="29" t="s">
        <v>29</v>
      </c>
      <c r="E184" s="29" t="s">
        <v>56</v>
      </c>
      <c r="F184" s="30" t="s">
        <v>23</v>
      </c>
      <c r="G184" s="30">
        <f>O184*(100-M7)/100</f>
        <v>2360</v>
      </c>
      <c r="L184" s="18"/>
      <c r="N184" s="30" t="s">
        <v>23</v>
      </c>
      <c r="O184" s="30">
        <v>2360</v>
      </c>
    </row>
    <row r="185" spans="2:15" ht="13.5">
      <c r="B185" s="39"/>
      <c r="C185" s="28" t="s">
        <v>77</v>
      </c>
      <c r="D185" s="29" t="s">
        <v>30</v>
      </c>
      <c r="E185" s="29" t="s">
        <v>57</v>
      </c>
      <c r="F185" s="30" t="s">
        <v>23</v>
      </c>
      <c r="G185" s="30">
        <f>O185*(100-M7)/100</f>
        <v>2590</v>
      </c>
      <c r="L185" s="18"/>
      <c r="N185" s="30" t="s">
        <v>23</v>
      </c>
      <c r="O185" s="30">
        <v>2590</v>
      </c>
    </row>
    <row r="186" spans="2:15" ht="13.5">
      <c r="B186" s="39"/>
      <c r="C186" s="28" t="s">
        <v>77</v>
      </c>
      <c r="D186" s="29" t="s">
        <v>31</v>
      </c>
      <c r="E186" s="29" t="s">
        <v>57</v>
      </c>
      <c r="F186" s="30" t="s">
        <v>23</v>
      </c>
      <c r="G186" s="30">
        <f>O186*(100-M7)/100</f>
        <v>2805</v>
      </c>
      <c r="L186" s="18"/>
      <c r="N186" s="30" t="s">
        <v>23</v>
      </c>
      <c r="O186" s="30">
        <v>2805</v>
      </c>
    </row>
    <row r="187" spans="2:15" ht="13.5">
      <c r="B187" s="39"/>
      <c r="C187" s="28" t="s">
        <v>77</v>
      </c>
      <c r="D187" s="29" t="s">
        <v>49</v>
      </c>
      <c r="E187" s="29" t="s">
        <v>57</v>
      </c>
      <c r="F187" s="30" t="s">
        <v>23</v>
      </c>
      <c r="G187" s="30">
        <f>O187*(100-M7)/100</f>
        <v>2480</v>
      </c>
      <c r="L187" s="18"/>
      <c r="N187" s="30" t="s">
        <v>23</v>
      </c>
      <c r="O187" s="30">
        <v>2480</v>
      </c>
    </row>
    <row r="188" spans="2:15" ht="13.5">
      <c r="B188" s="39"/>
      <c r="C188" s="28" t="s">
        <v>77</v>
      </c>
      <c r="D188" s="29" t="s">
        <v>34</v>
      </c>
      <c r="E188" s="29" t="s">
        <v>57</v>
      </c>
      <c r="F188" s="30" t="s">
        <v>23</v>
      </c>
      <c r="G188" s="30">
        <f>O188*(100-M7)/100</f>
        <v>2695</v>
      </c>
      <c r="L188" s="18"/>
      <c r="N188" s="30" t="s">
        <v>23</v>
      </c>
      <c r="O188" s="30">
        <v>2695</v>
      </c>
    </row>
    <row r="189" spans="2:15" ht="13.5">
      <c r="B189" s="39"/>
      <c r="C189" s="28" t="s">
        <v>77</v>
      </c>
      <c r="D189" s="29" t="s">
        <v>35</v>
      </c>
      <c r="E189" s="29" t="s">
        <v>57</v>
      </c>
      <c r="F189" s="30" t="s">
        <v>23</v>
      </c>
      <c r="G189" s="30">
        <f>O189*(100-M7)/100</f>
        <v>2920</v>
      </c>
      <c r="L189" s="18"/>
      <c r="N189" s="30" t="s">
        <v>23</v>
      </c>
      <c r="O189" s="30">
        <v>2920</v>
      </c>
    </row>
    <row r="190" spans="2:15" ht="13.5">
      <c r="B190" s="39"/>
      <c r="C190" s="28" t="s">
        <v>77</v>
      </c>
      <c r="D190" s="29" t="s">
        <v>58</v>
      </c>
      <c r="E190" s="29" t="s">
        <v>57</v>
      </c>
      <c r="F190" s="30" t="s">
        <v>23</v>
      </c>
      <c r="G190" s="30">
        <f>O190*(100-M7)/100</f>
        <v>3140</v>
      </c>
      <c r="L190" s="18"/>
      <c r="N190" s="30" t="s">
        <v>23</v>
      </c>
      <c r="O190" s="30">
        <v>3140</v>
      </c>
    </row>
    <row r="191" spans="2:15" ht="13.5">
      <c r="B191" s="39"/>
      <c r="C191" s="31" t="s">
        <v>77</v>
      </c>
      <c r="D191" s="32" t="s">
        <v>59</v>
      </c>
      <c r="E191" s="32" t="s">
        <v>57</v>
      </c>
      <c r="F191" s="33" t="s">
        <v>23</v>
      </c>
      <c r="G191" s="33">
        <f>O191*(100-M7)/100</f>
        <v>3410</v>
      </c>
      <c r="L191" s="18"/>
      <c r="N191" s="30" t="s">
        <v>23</v>
      </c>
      <c r="O191" s="30">
        <v>3410</v>
      </c>
    </row>
    <row r="192" spans="2:15" ht="13.5">
      <c r="B192" s="39"/>
      <c r="C192" s="28" t="s">
        <v>77</v>
      </c>
      <c r="D192" s="29" t="s">
        <v>60</v>
      </c>
      <c r="E192" s="29" t="s">
        <v>57</v>
      </c>
      <c r="F192" s="30" t="s">
        <v>23</v>
      </c>
      <c r="G192" s="30">
        <f>O192*(100-M7)/100</f>
        <v>3690</v>
      </c>
      <c r="L192" s="18"/>
      <c r="N192" s="30" t="s">
        <v>23</v>
      </c>
      <c r="O192" s="30">
        <v>3690</v>
      </c>
    </row>
    <row r="193" spans="2:15" ht="13.5">
      <c r="B193" s="39"/>
      <c r="C193" s="28" t="s">
        <v>77</v>
      </c>
      <c r="D193" s="29" t="s">
        <v>61</v>
      </c>
      <c r="E193" s="29" t="s">
        <v>57</v>
      </c>
      <c r="F193" s="30" t="s">
        <v>23</v>
      </c>
      <c r="G193" s="30">
        <f>O193*(100-M7)/100</f>
        <v>3905</v>
      </c>
      <c r="L193" s="18"/>
      <c r="N193" s="30" t="s">
        <v>23</v>
      </c>
      <c r="O193" s="30">
        <v>3905</v>
      </c>
    </row>
    <row r="194" spans="2:15" ht="13.5">
      <c r="B194" s="39"/>
      <c r="C194" s="28" t="s">
        <v>77</v>
      </c>
      <c r="D194" s="29" t="s">
        <v>62</v>
      </c>
      <c r="E194" s="29" t="s">
        <v>57</v>
      </c>
      <c r="F194" s="30" t="s">
        <v>23</v>
      </c>
      <c r="G194" s="30">
        <f>O194*(100-M7)/100</f>
        <v>4130</v>
      </c>
      <c r="L194" s="18"/>
      <c r="N194" s="30" t="s">
        <v>23</v>
      </c>
      <c r="O194" s="30">
        <v>4130</v>
      </c>
    </row>
    <row r="195" spans="2:15" ht="13.5">
      <c r="B195" s="39"/>
      <c r="C195" s="28" t="s">
        <v>77</v>
      </c>
      <c r="D195" s="29" t="s">
        <v>63</v>
      </c>
      <c r="E195" s="29" t="s">
        <v>57</v>
      </c>
      <c r="F195" s="30" t="s">
        <v>23</v>
      </c>
      <c r="G195" s="30">
        <f>O195*(100-M7)/100</f>
        <v>4350</v>
      </c>
      <c r="L195" s="18"/>
      <c r="N195" s="30" t="s">
        <v>23</v>
      </c>
      <c r="O195" s="30">
        <v>4350</v>
      </c>
    </row>
    <row r="196" spans="2:15" ht="13.5">
      <c r="B196" s="39"/>
      <c r="C196" s="28" t="s">
        <v>77</v>
      </c>
      <c r="D196" s="29" t="s">
        <v>64</v>
      </c>
      <c r="E196" s="29" t="s">
        <v>57</v>
      </c>
      <c r="F196" s="30" t="s">
        <v>23</v>
      </c>
      <c r="G196" s="30">
        <f>O196*(100-M7)/100</f>
        <v>4570</v>
      </c>
      <c r="L196" s="18"/>
      <c r="N196" s="30" t="s">
        <v>23</v>
      </c>
      <c r="O196" s="30">
        <v>4570</v>
      </c>
    </row>
    <row r="197" spans="2:15" ht="13.5">
      <c r="B197" s="39"/>
      <c r="C197" s="28" t="s">
        <v>77</v>
      </c>
      <c r="D197" s="29" t="s">
        <v>65</v>
      </c>
      <c r="E197" s="29" t="s">
        <v>57</v>
      </c>
      <c r="F197" s="30" t="s">
        <v>23</v>
      </c>
      <c r="G197" s="30">
        <f>O197*(100-M7)/100</f>
        <v>4840</v>
      </c>
      <c r="L197" s="18"/>
      <c r="N197" s="30" t="s">
        <v>23</v>
      </c>
      <c r="O197" s="30">
        <v>4840</v>
      </c>
    </row>
    <row r="198" spans="2:15" ht="13.5">
      <c r="B198" s="39"/>
      <c r="C198" s="28" t="s">
        <v>77</v>
      </c>
      <c r="D198" s="29" t="s">
        <v>66</v>
      </c>
      <c r="E198" s="29" t="s">
        <v>57</v>
      </c>
      <c r="F198" s="30" t="s">
        <v>23</v>
      </c>
      <c r="G198" s="30">
        <f>O198*(100-M7)/100</f>
        <v>5120</v>
      </c>
      <c r="L198" s="18"/>
      <c r="N198" s="30" t="s">
        <v>23</v>
      </c>
      <c r="O198" s="30">
        <v>5120</v>
      </c>
    </row>
    <row r="199" spans="2:15" ht="13.5">
      <c r="B199" s="39"/>
      <c r="C199" s="34"/>
      <c r="D199" s="24"/>
      <c r="E199" s="24"/>
      <c r="F199" s="26"/>
      <c r="G199" s="26"/>
      <c r="K199" s="27"/>
      <c r="L199" s="27"/>
      <c r="M199" s="27"/>
      <c r="N199" s="26"/>
      <c r="O199" s="26"/>
    </row>
    <row r="200" spans="14:15" ht="13.5">
      <c r="N200" s="1"/>
      <c r="O200" s="1"/>
    </row>
    <row r="201" spans="14:15" ht="13.5">
      <c r="N201" s="1"/>
      <c r="O201" s="1"/>
    </row>
    <row r="202" spans="2:15" ht="13.5">
      <c r="B202" s="59" t="s">
        <v>41</v>
      </c>
      <c r="C202" s="17"/>
      <c r="D202" s="17"/>
      <c r="E202" s="17"/>
      <c r="F202" s="60"/>
      <c r="G202" s="61" t="s">
        <v>42</v>
      </c>
      <c r="K202" s="17"/>
      <c r="L202" s="17"/>
      <c r="M202" s="17"/>
      <c r="N202" s="60"/>
      <c r="O202" s="60"/>
    </row>
    <row r="203" spans="14:15" ht="13.5">
      <c r="N203" s="1"/>
      <c r="O203" s="1"/>
    </row>
    <row r="204" spans="2:15" ht="7.5" customHeight="1">
      <c r="B204" s="16" t="s">
        <v>6</v>
      </c>
      <c r="C204" s="16"/>
      <c r="D204" s="16"/>
      <c r="E204" s="16"/>
      <c r="F204" s="16"/>
      <c r="G204" s="16"/>
      <c r="K204" s="17"/>
      <c r="L204" s="17"/>
      <c r="M204" s="17"/>
      <c r="N204" s="60"/>
      <c r="O204" s="60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2:15" ht="8.25" customHeight="1">
      <c r="B209" s="16" t="s">
        <v>6</v>
      </c>
      <c r="C209" s="16"/>
      <c r="D209" s="16"/>
      <c r="E209" s="16"/>
      <c r="F209" s="16"/>
      <c r="G209" s="16"/>
      <c r="K209" s="17"/>
      <c r="L209" s="17"/>
      <c r="M209" s="17"/>
      <c r="N209" s="60"/>
      <c r="O209" s="60"/>
    </row>
    <row r="210" spans="14:15" ht="13.5">
      <c r="N210" s="1"/>
      <c r="O210" s="1"/>
    </row>
    <row r="211" spans="2:15" ht="13.5">
      <c r="B211" s="18"/>
      <c r="C211" s="18"/>
      <c r="D211" s="18"/>
      <c r="E211" s="18"/>
      <c r="F211" s="19"/>
      <c r="G211" s="35" t="s">
        <v>78</v>
      </c>
      <c r="K211" s="18"/>
      <c r="L211" s="18"/>
      <c r="M211" s="18"/>
      <c r="N211" s="19"/>
      <c r="O211" s="19"/>
    </row>
    <row r="212" spans="14:15" ht="13.5">
      <c r="N212" s="1"/>
      <c r="O212" s="1"/>
    </row>
    <row r="213" spans="2:15" ht="13.5">
      <c r="B213" s="39"/>
      <c r="C213" s="34" t="s">
        <v>8</v>
      </c>
      <c r="D213" s="24" t="s">
        <v>9</v>
      </c>
      <c r="E213" s="25" t="s">
        <v>10</v>
      </c>
      <c r="F213" s="26" t="s">
        <v>23</v>
      </c>
      <c r="G213" s="26" t="s">
        <v>27</v>
      </c>
      <c r="K213" s="27"/>
      <c r="L213" s="27"/>
      <c r="M213" s="27"/>
      <c r="N213" s="26" t="s">
        <v>23</v>
      </c>
      <c r="O213" s="26" t="s">
        <v>27</v>
      </c>
    </row>
    <row r="214" spans="2:15" ht="13.5">
      <c r="B214" s="39"/>
      <c r="C214" s="28" t="s">
        <v>79</v>
      </c>
      <c r="D214" s="29" t="s">
        <v>71</v>
      </c>
      <c r="E214" s="29" t="s">
        <v>56</v>
      </c>
      <c r="F214" s="30" t="s">
        <v>23</v>
      </c>
      <c r="G214" s="30">
        <f>O214*(100-M7)/100</f>
        <v>2805</v>
      </c>
      <c r="L214" s="18"/>
      <c r="N214" s="30" t="s">
        <v>23</v>
      </c>
      <c r="O214" s="30">
        <v>2805</v>
      </c>
    </row>
    <row r="215" spans="2:15" ht="13.5">
      <c r="B215" s="39"/>
      <c r="C215" s="28" t="s">
        <v>79</v>
      </c>
      <c r="D215" s="29" t="s">
        <v>72</v>
      </c>
      <c r="E215" s="29" t="s">
        <v>57</v>
      </c>
      <c r="F215" s="30" t="s">
        <v>23</v>
      </c>
      <c r="G215" s="30">
        <f>O215*(100-M7)/100</f>
        <v>3025</v>
      </c>
      <c r="L215" s="18"/>
      <c r="N215" s="30" t="s">
        <v>23</v>
      </c>
      <c r="O215" s="30">
        <v>3025</v>
      </c>
    </row>
    <row r="216" spans="2:15" ht="13.5">
      <c r="B216" s="39"/>
      <c r="C216" s="28" t="s">
        <v>79</v>
      </c>
      <c r="D216" s="29" t="s">
        <v>58</v>
      </c>
      <c r="E216" s="29" t="s">
        <v>57</v>
      </c>
      <c r="F216" s="30" t="s">
        <v>23</v>
      </c>
      <c r="G216" s="30">
        <f>O216*(100-M7)/100</f>
        <v>3300</v>
      </c>
      <c r="L216" s="18"/>
      <c r="N216" s="30" t="s">
        <v>23</v>
      </c>
      <c r="O216" s="30">
        <v>3300</v>
      </c>
    </row>
    <row r="217" spans="2:15" ht="13.5">
      <c r="B217" s="39"/>
      <c r="C217" s="31" t="s">
        <v>79</v>
      </c>
      <c r="D217" s="32" t="s">
        <v>59</v>
      </c>
      <c r="E217" s="32" t="s">
        <v>57</v>
      </c>
      <c r="F217" s="33" t="s">
        <v>23</v>
      </c>
      <c r="G217" s="33">
        <f>O217*(100-M7)/100</f>
        <v>3520</v>
      </c>
      <c r="L217" s="18"/>
      <c r="N217" s="30" t="s">
        <v>23</v>
      </c>
      <c r="O217" s="30">
        <v>3520</v>
      </c>
    </row>
    <row r="218" spans="2:15" ht="13.5">
      <c r="B218" s="39"/>
      <c r="C218" s="28" t="s">
        <v>79</v>
      </c>
      <c r="D218" s="29" t="s">
        <v>61</v>
      </c>
      <c r="E218" s="29" t="s">
        <v>57</v>
      </c>
      <c r="F218" s="30" t="s">
        <v>23</v>
      </c>
      <c r="G218" s="30">
        <f>O218*(100-M7)/100</f>
        <v>4015</v>
      </c>
      <c r="L218" s="18"/>
      <c r="N218" s="30" t="s">
        <v>23</v>
      </c>
      <c r="O218" s="30">
        <v>4015</v>
      </c>
    </row>
    <row r="219" spans="2:15" ht="13.5">
      <c r="B219" s="39"/>
      <c r="C219" s="28" t="s">
        <v>79</v>
      </c>
      <c r="D219" s="29" t="s">
        <v>62</v>
      </c>
      <c r="E219" s="29" t="s">
        <v>57</v>
      </c>
      <c r="F219" s="30" t="s">
        <v>23</v>
      </c>
      <c r="G219" s="30">
        <f>O219*(100-M7)/100</f>
        <v>4235</v>
      </c>
      <c r="L219" s="18"/>
      <c r="N219" s="30" t="s">
        <v>23</v>
      </c>
      <c r="O219" s="30">
        <v>4235</v>
      </c>
    </row>
    <row r="220" spans="2:15" ht="13.5">
      <c r="B220" s="39"/>
      <c r="C220" s="28" t="s">
        <v>79</v>
      </c>
      <c r="D220" s="29" t="s">
        <v>64</v>
      </c>
      <c r="E220" s="29" t="s">
        <v>57</v>
      </c>
      <c r="F220" s="30" t="s">
        <v>23</v>
      </c>
      <c r="G220" s="30">
        <f>O220*(100-M7)/100</f>
        <v>4730</v>
      </c>
      <c r="L220" s="18"/>
      <c r="N220" s="30" t="s">
        <v>23</v>
      </c>
      <c r="O220" s="30">
        <v>4730</v>
      </c>
    </row>
    <row r="221" spans="2:15" ht="13.5">
      <c r="B221" s="39"/>
      <c r="C221" s="28" t="s">
        <v>79</v>
      </c>
      <c r="D221" s="29" t="s">
        <v>65</v>
      </c>
      <c r="E221" s="29" t="s">
        <v>57</v>
      </c>
      <c r="F221" s="30" t="s">
        <v>23</v>
      </c>
      <c r="G221" s="30">
        <f>O221*(100-M7)/100</f>
        <v>4950</v>
      </c>
      <c r="L221" s="18"/>
      <c r="N221" s="30" t="s">
        <v>23</v>
      </c>
      <c r="O221" s="30">
        <v>4950</v>
      </c>
    </row>
    <row r="222" spans="2:15" ht="13.5">
      <c r="B222" s="39"/>
      <c r="C222" s="34"/>
      <c r="D222" s="24"/>
      <c r="E222" s="24"/>
      <c r="F222" s="26"/>
      <c r="G222" s="26"/>
      <c r="K222" s="27"/>
      <c r="L222" s="27"/>
      <c r="M222" s="27"/>
      <c r="N222" s="26"/>
      <c r="O222" s="26"/>
    </row>
    <row r="223" spans="14:15" ht="13.5">
      <c r="N223" s="1"/>
      <c r="O223" s="1"/>
    </row>
    <row r="224" spans="2:15" ht="13.5">
      <c r="B224" s="18"/>
      <c r="C224" s="18"/>
      <c r="D224" s="18"/>
      <c r="E224" s="18"/>
      <c r="F224" s="19"/>
      <c r="G224" s="35" t="s">
        <v>80</v>
      </c>
      <c r="K224" s="18"/>
      <c r="L224" s="18"/>
      <c r="M224" s="18"/>
      <c r="N224" s="19"/>
      <c r="O224" s="19"/>
    </row>
    <row r="225" spans="14:15" ht="13.5">
      <c r="N225" s="1"/>
      <c r="O225" s="1"/>
    </row>
    <row r="226" spans="2:15" ht="13.5">
      <c r="B226" s="39"/>
      <c r="C226" s="34" t="s">
        <v>8</v>
      </c>
      <c r="D226" s="24" t="s">
        <v>9</v>
      </c>
      <c r="E226" s="25" t="s">
        <v>10</v>
      </c>
      <c r="F226" s="26" t="s">
        <v>23</v>
      </c>
      <c r="G226" s="26" t="s">
        <v>27</v>
      </c>
      <c r="K226" s="27"/>
      <c r="L226" s="27"/>
      <c r="M226" s="27"/>
      <c r="N226" s="26" t="s">
        <v>23</v>
      </c>
      <c r="O226" s="26" t="s">
        <v>27</v>
      </c>
    </row>
    <row r="227" spans="2:15" ht="13.5">
      <c r="B227" s="39"/>
      <c r="C227" s="28" t="s">
        <v>81</v>
      </c>
      <c r="D227" s="29" t="s">
        <v>29</v>
      </c>
      <c r="E227" s="29" t="s">
        <v>56</v>
      </c>
      <c r="F227" s="30" t="s">
        <v>23</v>
      </c>
      <c r="G227" s="30">
        <f>O227*(100-M7)/100</f>
        <v>2365</v>
      </c>
      <c r="L227" s="18"/>
      <c r="N227" s="30" t="s">
        <v>23</v>
      </c>
      <c r="O227" s="30">
        <v>2365</v>
      </c>
    </row>
    <row r="228" spans="2:15" ht="13.5">
      <c r="B228" s="39"/>
      <c r="C228" s="28" t="s">
        <v>81</v>
      </c>
      <c r="D228" s="29" t="s">
        <v>30</v>
      </c>
      <c r="E228" s="29" t="s">
        <v>57</v>
      </c>
      <c r="F228" s="30" t="s">
        <v>23</v>
      </c>
      <c r="G228" s="30">
        <f>O228*(100-M7)/100</f>
        <v>2585</v>
      </c>
      <c r="L228" s="18"/>
      <c r="N228" s="30" t="s">
        <v>23</v>
      </c>
      <c r="O228" s="30">
        <v>2585</v>
      </c>
    </row>
    <row r="229" spans="2:15" ht="13.5">
      <c r="B229" s="39"/>
      <c r="C229" s="28" t="s">
        <v>81</v>
      </c>
      <c r="D229" s="29" t="s">
        <v>31</v>
      </c>
      <c r="E229" s="29" t="s">
        <v>57</v>
      </c>
      <c r="F229" s="30" t="s">
        <v>23</v>
      </c>
      <c r="G229" s="30">
        <f>O229*(100-M7)/100</f>
        <v>2805</v>
      </c>
      <c r="L229" s="18"/>
      <c r="N229" s="30" t="s">
        <v>23</v>
      </c>
      <c r="O229" s="30">
        <v>2805</v>
      </c>
    </row>
    <row r="230" spans="2:15" ht="13.5">
      <c r="B230" s="39"/>
      <c r="C230" s="28" t="s">
        <v>81</v>
      </c>
      <c r="D230" s="29" t="s">
        <v>49</v>
      </c>
      <c r="E230" s="29" t="s">
        <v>57</v>
      </c>
      <c r="F230" s="30" t="s">
        <v>23</v>
      </c>
      <c r="G230" s="30">
        <f>O230*(100-M7)/100</f>
        <v>2475</v>
      </c>
      <c r="L230" s="18"/>
      <c r="N230" s="30" t="s">
        <v>23</v>
      </c>
      <c r="O230" s="30">
        <v>2475</v>
      </c>
    </row>
    <row r="231" spans="2:15" ht="13.5">
      <c r="B231" s="39"/>
      <c r="C231" s="31" t="s">
        <v>81</v>
      </c>
      <c r="D231" s="32" t="s">
        <v>34</v>
      </c>
      <c r="E231" s="32" t="s">
        <v>57</v>
      </c>
      <c r="F231" s="33" t="s">
        <v>23</v>
      </c>
      <c r="G231" s="33">
        <f>O231*(100-M7)/100</f>
        <v>2695</v>
      </c>
      <c r="L231" s="18"/>
      <c r="N231" s="30" t="s">
        <v>23</v>
      </c>
      <c r="O231" s="30">
        <v>2695</v>
      </c>
    </row>
    <row r="232" spans="2:15" ht="13.5">
      <c r="B232" s="39"/>
      <c r="C232" s="28" t="s">
        <v>81</v>
      </c>
      <c r="D232" s="29" t="s">
        <v>35</v>
      </c>
      <c r="E232" s="29" t="s">
        <v>57</v>
      </c>
      <c r="F232" s="30" t="s">
        <v>23</v>
      </c>
      <c r="G232" s="30">
        <f>O232*(100-M7)/100</f>
        <v>2915</v>
      </c>
      <c r="L232" s="18"/>
      <c r="N232" s="30" t="s">
        <v>23</v>
      </c>
      <c r="O232" s="30">
        <v>2915</v>
      </c>
    </row>
    <row r="233" spans="2:15" ht="13.5">
      <c r="B233" s="39"/>
      <c r="C233" s="28" t="s">
        <v>81</v>
      </c>
      <c r="D233" s="29" t="s">
        <v>58</v>
      </c>
      <c r="E233" s="29" t="s">
        <v>57</v>
      </c>
      <c r="F233" s="30" t="s">
        <v>23</v>
      </c>
      <c r="G233" s="30">
        <f>O233*(100-M7)/100</f>
        <v>3135</v>
      </c>
      <c r="L233" s="18"/>
      <c r="N233" s="30" t="s">
        <v>23</v>
      </c>
      <c r="O233" s="30">
        <v>3135</v>
      </c>
    </row>
    <row r="234" spans="2:15" ht="13.5">
      <c r="B234" s="39"/>
      <c r="C234" s="31" t="s">
        <v>81</v>
      </c>
      <c r="D234" s="32" t="s">
        <v>59</v>
      </c>
      <c r="E234" s="32" t="s">
        <v>57</v>
      </c>
      <c r="F234" s="33" t="s">
        <v>23</v>
      </c>
      <c r="G234" s="33">
        <f>O234*(100-M7)/100</f>
        <v>3410</v>
      </c>
      <c r="L234" s="18"/>
      <c r="N234" s="30" t="s">
        <v>23</v>
      </c>
      <c r="O234" s="30">
        <v>3410</v>
      </c>
    </row>
    <row r="235" spans="2:15" ht="13.5">
      <c r="B235" s="39"/>
      <c r="C235" s="28" t="s">
        <v>81</v>
      </c>
      <c r="D235" s="29" t="s">
        <v>60</v>
      </c>
      <c r="E235" s="29" t="s">
        <v>57</v>
      </c>
      <c r="F235" s="30" t="s">
        <v>23</v>
      </c>
      <c r="G235" s="30">
        <f>O235*(100-M7)/100</f>
        <v>3685</v>
      </c>
      <c r="L235" s="18"/>
      <c r="N235" s="30" t="s">
        <v>23</v>
      </c>
      <c r="O235" s="30">
        <v>3685</v>
      </c>
    </row>
    <row r="236" spans="2:15" ht="13.5">
      <c r="B236" s="39"/>
      <c r="C236" s="28" t="s">
        <v>81</v>
      </c>
      <c r="D236" s="29" t="s">
        <v>61</v>
      </c>
      <c r="E236" s="29" t="s">
        <v>57</v>
      </c>
      <c r="F236" s="30" t="s">
        <v>23</v>
      </c>
      <c r="G236" s="30">
        <f>O236*(100-M7)/100</f>
        <v>3905</v>
      </c>
      <c r="L236" s="18"/>
      <c r="N236" s="30" t="s">
        <v>23</v>
      </c>
      <c r="O236" s="30">
        <v>3905</v>
      </c>
    </row>
    <row r="237" spans="2:15" ht="13.5">
      <c r="B237" s="39"/>
      <c r="C237" s="28" t="s">
        <v>81</v>
      </c>
      <c r="D237" s="29" t="s">
        <v>62</v>
      </c>
      <c r="E237" s="29" t="s">
        <v>57</v>
      </c>
      <c r="F237" s="30" t="s">
        <v>23</v>
      </c>
      <c r="G237" s="30">
        <f>O237*(100-M7)/100</f>
        <v>4125</v>
      </c>
      <c r="L237" s="18"/>
      <c r="N237" s="30" t="s">
        <v>23</v>
      </c>
      <c r="O237" s="30">
        <v>4125</v>
      </c>
    </row>
    <row r="238" spans="2:15" ht="13.5">
      <c r="B238" s="39"/>
      <c r="C238" s="28" t="s">
        <v>81</v>
      </c>
      <c r="D238" s="29" t="s">
        <v>63</v>
      </c>
      <c r="E238" s="29" t="s">
        <v>57</v>
      </c>
      <c r="F238" s="30" t="s">
        <v>23</v>
      </c>
      <c r="G238" s="30">
        <f>O238*(100-M7)/100</f>
        <v>4345</v>
      </c>
      <c r="L238" s="18"/>
      <c r="N238" s="30" t="s">
        <v>23</v>
      </c>
      <c r="O238" s="30">
        <v>4345</v>
      </c>
    </row>
    <row r="239" spans="2:15" ht="13.5">
      <c r="B239" s="39"/>
      <c r="C239" s="28" t="s">
        <v>81</v>
      </c>
      <c r="D239" s="29" t="s">
        <v>64</v>
      </c>
      <c r="E239" s="29" t="s">
        <v>57</v>
      </c>
      <c r="F239" s="30" t="s">
        <v>23</v>
      </c>
      <c r="G239" s="30">
        <f>O239*(100-M7)/100</f>
        <v>4565</v>
      </c>
      <c r="L239" s="18"/>
      <c r="N239" s="30" t="s">
        <v>23</v>
      </c>
      <c r="O239" s="30">
        <v>4565</v>
      </c>
    </row>
    <row r="240" spans="2:15" ht="13.5">
      <c r="B240" s="39"/>
      <c r="C240" s="28" t="s">
        <v>81</v>
      </c>
      <c r="D240" s="29" t="s">
        <v>65</v>
      </c>
      <c r="E240" s="29" t="s">
        <v>57</v>
      </c>
      <c r="F240" s="30" t="s">
        <v>23</v>
      </c>
      <c r="G240" s="30">
        <f>O240*(100-M7)/100</f>
        <v>4840</v>
      </c>
      <c r="L240" s="18"/>
      <c r="N240" s="30" t="s">
        <v>23</v>
      </c>
      <c r="O240" s="30">
        <v>4840</v>
      </c>
    </row>
    <row r="241" spans="2:15" ht="13.5">
      <c r="B241" s="39"/>
      <c r="C241" s="28" t="s">
        <v>81</v>
      </c>
      <c r="D241" s="29" t="s">
        <v>66</v>
      </c>
      <c r="E241" s="29" t="s">
        <v>57</v>
      </c>
      <c r="F241" s="30" t="s">
        <v>23</v>
      </c>
      <c r="G241" s="30">
        <f>O241*(100-M7)/100</f>
        <v>5115</v>
      </c>
      <c r="L241" s="18"/>
      <c r="N241" s="30" t="s">
        <v>23</v>
      </c>
      <c r="O241" s="30">
        <v>5115</v>
      </c>
    </row>
    <row r="242" spans="2:15" ht="13.5">
      <c r="B242" s="39"/>
      <c r="C242" s="34"/>
      <c r="D242" s="24"/>
      <c r="E242" s="24"/>
      <c r="F242" s="26"/>
      <c r="G242" s="26"/>
      <c r="K242" s="27"/>
      <c r="L242" s="27"/>
      <c r="M242" s="27"/>
      <c r="N242" s="26"/>
      <c r="O242" s="26"/>
    </row>
    <row r="243" spans="14:15" ht="13.5">
      <c r="N243" s="1"/>
      <c r="O243" s="1"/>
    </row>
    <row r="244" spans="2:15" ht="13.5">
      <c r="B244" s="18"/>
      <c r="C244" s="18"/>
      <c r="D244" s="18"/>
      <c r="E244" s="18"/>
      <c r="F244" s="19"/>
      <c r="G244" s="35" t="s">
        <v>82</v>
      </c>
      <c r="K244" s="18"/>
      <c r="L244" s="18"/>
      <c r="M244" s="18"/>
      <c r="N244" s="19"/>
      <c r="O244" s="19"/>
    </row>
    <row r="245" spans="14:15" ht="13.5">
      <c r="N245" s="1"/>
      <c r="O245" s="1"/>
    </row>
    <row r="246" spans="2:15" ht="18.75">
      <c r="B246" s="39"/>
      <c r="C246" s="34" t="s">
        <v>8</v>
      </c>
      <c r="D246" s="24" t="s">
        <v>9</v>
      </c>
      <c r="E246" s="25" t="s">
        <v>10</v>
      </c>
      <c r="F246" s="26" t="s">
        <v>11</v>
      </c>
      <c r="G246" s="26" t="s">
        <v>12</v>
      </c>
      <c r="H246" s="66"/>
      <c r="K246" s="27"/>
      <c r="L246" s="27"/>
      <c r="M246" s="27"/>
      <c r="N246" s="26" t="s">
        <v>11</v>
      </c>
      <c r="O246" s="26" t="s">
        <v>12</v>
      </c>
    </row>
    <row r="247" spans="2:15" ht="13.5">
      <c r="B247" s="39"/>
      <c r="C247" s="28" t="s">
        <v>83</v>
      </c>
      <c r="D247" s="29" t="s">
        <v>29</v>
      </c>
      <c r="E247" s="29" t="s">
        <v>84</v>
      </c>
      <c r="F247" s="69">
        <f>N247*(100-M7)/100</f>
        <v>1403</v>
      </c>
      <c r="G247" s="69">
        <f>O247*(100-M7)/100</f>
        <v>970</v>
      </c>
      <c r="H247" s="66"/>
      <c r="L247" s="18"/>
      <c r="N247" s="69">
        <v>1403</v>
      </c>
      <c r="O247" s="69">
        <v>970</v>
      </c>
    </row>
    <row r="248" spans="2:15" ht="13.5">
      <c r="B248" s="39"/>
      <c r="C248" s="31" t="s">
        <v>83</v>
      </c>
      <c r="D248" s="32" t="s">
        <v>30</v>
      </c>
      <c r="E248" s="32" t="s">
        <v>84</v>
      </c>
      <c r="F248" s="70">
        <f>N248*(100-M7)/100</f>
        <v>1530</v>
      </c>
      <c r="G248" s="70">
        <f>O248*(100-M7)/100</f>
        <v>1080</v>
      </c>
      <c r="H248" s="66"/>
      <c r="L248" s="18"/>
      <c r="N248" s="69">
        <v>1530</v>
      </c>
      <c r="O248" s="69">
        <v>1080</v>
      </c>
    </row>
    <row r="249" spans="2:15" ht="13.5">
      <c r="B249" s="39"/>
      <c r="C249" s="31" t="s">
        <v>83</v>
      </c>
      <c r="D249" s="32" t="s">
        <v>31</v>
      </c>
      <c r="E249" s="32" t="s">
        <v>84</v>
      </c>
      <c r="F249" s="70">
        <f>N249*(100-M7)/100</f>
        <v>1660</v>
      </c>
      <c r="G249" s="70">
        <f>O249*(100-M7)/100</f>
        <v>1200</v>
      </c>
      <c r="H249" s="66"/>
      <c r="L249" s="18"/>
      <c r="N249" s="69">
        <v>1660</v>
      </c>
      <c r="O249" s="69">
        <v>1200</v>
      </c>
    </row>
    <row r="250" spans="2:15" ht="13.5">
      <c r="B250" s="39"/>
      <c r="C250" s="31" t="s">
        <v>83</v>
      </c>
      <c r="D250" s="32" t="s">
        <v>32</v>
      </c>
      <c r="E250" s="32" t="s">
        <v>84</v>
      </c>
      <c r="F250" s="70">
        <f>N250*(100-M7)/100</f>
        <v>1785</v>
      </c>
      <c r="G250" s="70">
        <f>O250*(100-M7)/100</f>
        <v>1312</v>
      </c>
      <c r="H250" s="66"/>
      <c r="L250" s="18"/>
      <c r="N250" s="69">
        <v>1785</v>
      </c>
      <c r="O250" s="69">
        <v>1312</v>
      </c>
    </row>
    <row r="251" spans="2:15" ht="13.5">
      <c r="B251" s="39"/>
      <c r="C251" s="28" t="s">
        <v>83</v>
      </c>
      <c r="D251" s="29" t="s">
        <v>33</v>
      </c>
      <c r="E251" s="29" t="s">
        <v>84</v>
      </c>
      <c r="F251" s="69">
        <f>N251*(100-M7)/100</f>
        <v>1910</v>
      </c>
      <c r="G251" s="69">
        <f>O251*(100-M7)/100</f>
        <v>1430</v>
      </c>
      <c r="H251" s="66"/>
      <c r="L251" s="18"/>
      <c r="N251" s="69">
        <v>1910</v>
      </c>
      <c r="O251" s="69">
        <v>1430</v>
      </c>
    </row>
    <row r="252" spans="2:15" ht="13.5">
      <c r="B252" s="39"/>
      <c r="C252" s="28" t="s">
        <v>83</v>
      </c>
      <c r="D252" s="29" t="s">
        <v>49</v>
      </c>
      <c r="E252" s="29" t="s">
        <v>84</v>
      </c>
      <c r="F252" s="69">
        <f>N252*(100-M7)/100</f>
        <v>1410</v>
      </c>
      <c r="G252" s="69">
        <f>O252*(100-M7)/100</f>
        <v>970</v>
      </c>
      <c r="H252" s="66"/>
      <c r="L252" s="18"/>
      <c r="N252" s="69">
        <v>1410</v>
      </c>
      <c r="O252" s="69">
        <v>970</v>
      </c>
    </row>
    <row r="253" spans="2:15" ht="13.5">
      <c r="B253" s="39"/>
      <c r="C253" s="28" t="s">
        <v>83</v>
      </c>
      <c r="D253" s="29" t="s">
        <v>34</v>
      </c>
      <c r="E253" s="29" t="s">
        <v>84</v>
      </c>
      <c r="F253" s="69">
        <f>N253*(100-M7)/100</f>
        <v>1470</v>
      </c>
      <c r="G253" s="69">
        <f>O253*(100-M7)/100</f>
        <v>1080</v>
      </c>
      <c r="H253" s="66"/>
      <c r="L253" s="18"/>
      <c r="N253" s="69">
        <v>1470</v>
      </c>
      <c r="O253" s="69">
        <v>1080</v>
      </c>
    </row>
    <row r="254" spans="2:15" ht="13.5">
      <c r="B254" s="39"/>
      <c r="C254" s="31" t="s">
        <v>83</v>
      </c>
      <c r="D254" s="32" t="s">
        <v>35</v>
      </c>
      <c r="E254" s="32" t="s">
        <v>84</v>
      </c>
      <c r="F254" s="70">
        <f>N254*(100-M7)/100</f>
        <v>1585</v>
      </c>
      <c r="G254" s="70">
        <f>O254*(100-M7)/100</f>
        <v>1200</v>
      </c>
      <c r="H254" s="66"/>
      <c r="L254" s="18"/>
      <c r="N254" s="69">
        <v>1585</v>
      </c>
      <c r="O254" s="69">
        <v>1200</v>
      </c>
    </row>
    <row r="255" spans="2:15" ht="13.5">
      <c r="B255" s="39"/>
      <c r="C255" s="28" t="s">
        <v>83</v>
      </c>
      <c r="D255" s="29" t="s">
        <v>36</v>
      </c>
      <c r="E255" s="29" t="s">
        <v>84</v>
      </c>
      <c r="F255" s="69">
        <f>N255*(100-M7)/100</f>
        <v>1785</v>
      </c>
      <c r="G255" s="69">
        <f>O255*(100-M7)/100</f>
        <v>1312</v>
      </c>
      <c r="H255" s="66"/>
      <c r="L255" s="18"/>
      <c r="N255" s="69">
        <v>1785</v>
      </c>
      <c r="O255" s="69">
        <v>1312</v>
      </c>
    </row>
    <row r="256" spans="2:15" ht="13.5">
      <c r="B256" s="39"/>
      <c r="C256" s="28" t="s">
        <v>83</v>
      </c>
      <c r="D256" s="29" t="s">
        <v>37</v>
      </c>
      <c r="E256" s="29" t="s">
        <v>84</v>
      </c>
      <c r="F256" s="69">
        <f>N256*(100-M7)/100</f>
        <v>1910</v>
      </c>
      <c r="G256" s="69">
        <f>O256*(100-M7)/100</f>
        <v>1430</v>
      </c>
      <c r="H256" s="66"/>
      <c r="L256" s="18"/>
      <c r="N256" s="69">
        <v>1910</v>
      </c>
      <c r="O256" s="69">
        <v>1430</v>
      </c>
    </row>
    <row r="257" spans="2:15" ht="13.5">
      <c r="B257" s="27"/>
      <c r="C257" s="71"/>
      <c r="D257" s="72"/>
      <c r="E257" s="72"/>
      <c r="F257" s="26"/>
      <c r="G257" s="26"/>
      <c r="H257" s="66"/>
      <c r="K257" s="27"/>
      <c r="L257" s="27"/>
      <c r="M257" s="27"/>
      <c r="N257" s="26"/>
      <c r="O257" s="26"/>
    </row>
    <row r="258" spans="2:15" ht="13.5">
      <c r="B258" s="39"/>
      <c r="C258" s="28" t="s">
        <v>85</v>
      </c>
      <c r="D258" s="29" t="s">
        <v>29</v>
      </c>
      <c r="E258" s="29" t="s">
        <v>86</v>
      </c>
      <c r="F258" s="69">
        <f>N258*(100-M7)/100</f>
        <v>1140</v>
      </c>
      <c r="G258" s="69">
        <f>O258*(100-M7)/100</f>
        <v>725</v>
      </c>
      <c r="H258" s="66"/>
      <c r="L258" s="18"/>
      <c r="N258" s="69">
        <v>1140</v>
      </c>
      <c r="O258" s="69">
        <v>725</v>
      </c>
    </row>
    <row r="259" spans="2:15" ht="13.5">
      <c r="B259" s="39"/>
      <c r="C259" s="31" t="s">
        <v>85</v>
      </c>
      <c r="D259" s="32" t="s">
        <v>30</v>
      </c>
      <c r="E259" s="32" t="s">
        <v>86</v>
      </c>
      <c r="F259" s="70">
        <f>N259*(100-M7)/100</f>
        <v>1220</v>
      </c>
      <c r="G259" s="70">
        <f>O259*(100-M7)/100</f>
        <v>800</v>
      </c>
      <c r="H259" s="66"/>
      <c r="L259" s="18"/>
      <c r="N259" s="69">
        <v>1220</v>
      </c>
      <c r="O259" s="69">
        <v>800</v>
      </c>
    </row>
    <row r="260" spans="2:15" ht="13.5">
      <c r="B260" s="39"/>
      <c r="C260" s="31" t="s">
        <v>85</v>
      </c>
      <c r="D260" s="32" t="s">
        <v>31</v>
      </c>
      <c r="E260" s="32" t="s">
        <v>86</v>
      </c>
      <c r="F260" s="70">
        <f>N260*(100-M7)/100</f>
        <v>1355</v>
      </c>
      <c r="G260" s="70">
        <f>O260*(100-M7)/100</f>
        <v>930</v>
      </c>
      <c r="H260" s="66"/>
      <c r="L260" s="18"/>
      <c r="N260" s="69">
        <v>1355</v>
      </c>
      <c r="O260" s="69">
        <v>930</v>
      </c>
    </row>
    <row r="261" spans="2:15" ht="13.5">
      <c r="B261" s="39"/>
      <c r="C261" s="28" t="s">
        <v>85</v>
      </c>
      <c r="D261" s="29" t="s">
        <v>32</v>
      </c>
      <c r="E261" s="29" t="s">
        <v>86</v>
      </c>
      <c r="F261" s="69">
        <f>N261*(100-M7)/100</f>
        <v>1485</v>
      </c>
      <c r="G261" s="69">
        <f>O261*(100-M7)/100</f>
        <v>1040</v>
      </c>
      <c r="H261" s="66"/>
      <c r="L261" s="18"/>
      <c r="N261" s="69">
        <v>1485</v>
      </c>
      <c r="O261" s="69">
        <v>1040</v>
      </c>
    </row>
    <row r="262" spans="2:15" ht="13.5">
      <c r="B262" s="39"/>
      <c r="C262" s="28" t="s">
        <v>85</v>
      </c>
      <c r="D262" s="29" t="s">
        <v>33</v>
      </c>
      <c r="E262" s="29" t="s">
        <v>86</v>
      </c>
      <c r="F262" s="69">
        <f>N262*(100-M7)/100</f>
        <v>1610</v>
      </c>
      <c r="G262" s="69">
        <f>O262*(100-M7)/100</f>
        <v>1160</v>
      </c>
      <c r="H262" s="66"/>
      <c r="L262" s="18"/>
      <c r="N262" s="69">
        <v>1610</v>
      </c>
      <c r="O262" s="69">
        <v>1160</v>
      </c>
    </row>
    <row r="263" spans="2:15" ht="13.5">
      <c r="B263" s="39"/>
      <c r="C263" s="28" t="s">
        <v>85</v>
      </c>
      <c r="D263" s="29" t="s">
        <v>49</v>
      </c>
      <c r="E263" s="29" t="s">
        <v>86</v>
      </c>
      <c r="F263" s="69">
        <f>N263*(100-M7)/100</f>
        <v>1140</v>
      </c>
      <c r="G263" s="69">
        <f>O263*(100-M7)/100</f>
        <v>725</v>
      </c>
      <c r="H263" s="66"/>
      <c r="L263" s="18"/>
      <c r="N263" s="69">
        <v>1140</v>
      </c>
      <c r="O263" s="69">
        <v>725</v>
      </c>
    </row>
    <row r="264" spans="2:15" ht="13.5">
      <c r="B264" s="39"/>
      <c r="C264" s="28" t="s">
        <v>85</v>
      </c>
      <c r="D264" s="29" t="s">
        <v>34</v>
      </c>
      <c r="E264" s="29" t="s">
        <v>86</v>
      </c>
      <c r="F264" s="69">
        <f>N264*(100-M7)/100</f>
        <v>1220</v>
      </c>
      <c r="G264" s="69">
        <f>O264*(100-M7)/100</f>
        <v>800</v>
      </c>
      <c r="H264" s="66"/>
      <c r="L264" s="18"/>
      <c r="N264" s="69">
        <v>1220</v>
      </c>
      <c r="O264" s="69">
        <v>800</v>
      </c>
    </row>
    <row r="265" spans="2:15" ht="13.5">
      <c r="B265" s="39"/>
      <c r="C265" s="28" t="s">
        <v>85</v>
      </c>
      <c r="D265" s="29" t="s">
        <v>35</v>
      </c>
      <c r="E265" s="29" t="s">
        <v>86</v>
      </c>
      <c r="F265" s="69">
        <f>N265*(100-M7)/100</f>
        <v>1360</v>
      </c>
      <c r="G265" s="69">
        <f>O265*(100-M7)/100</f>
        <v>930</v>
      </c>
      <c r="H265" s="66"/>
      <c r="L265" s="18"/>
      <c r="N265" s="69">
        <v>1360</v>
      </c>
      <c r="O265" s="69">
        <v>930</v>
      </c>
    </row>
    <row r="266" spans="2:15" ht="13.5">
      <c r="B266" s="39"/>
      <c r="C266" s="28" t="s">
        <v>85</v>
      </c>
      <c r="D266" s="29" t="s">
        <v>36</v>
      </c>
      <c r="E266" s="29" t="s">
        <v>86</v>
      </c>
      <c r="F266" s="69">
        <f>N266*(100-M7)/100</f>
        <v>1485</v>
      </c>
      <c r="G266" s="69">
        <f>O266*(100-M7)/100</f>
        <v>1040</v>
      </c>
      <c r="H266" s="66"/>
      <c r="L266" s="18"/>
      <c r="N266" s="69">
        <v>1485</v>
      </c>
      <c r="O266" s="69">
        <v>1040</v>
      </c>
    </row>
    <row r="267" spans="2:15" ht="13.5">
      <c r="B267" s="39"/>
      <c r="C267" s="28" t="s">
        <v>85</v>
      </c>
      <c r="D267" s="29" t="s">
        <v>37</v>
      </c>
      <c r="E267" s="29" t="s">
        <v>86</v>
      </c>
      <c r="F267" s="69">
        <f>N267*(100-M7)/100</f>
        <v>1610</v>
      </c>
      <c r="G267" s="69">
        <f>O267*(100-M7)/100</f>
        <v>1160</v>
      </c>
      <c r="H267" s="66"/>
      <c r="L267" s="18"/>
      <c r="N267" s="69">
        <v>1610</v>
      </c>
      <c r="O267" s="69">
        <v>1160</v>
      </c>
    </row>
    <row r="268" spans="2:15" ht="13.5">
      <c r="B268" s="39"/>
      <c r="C268" s="34"/>
      <c r="D268" s="24"/>
      <c r="E268" s="24"/>
      <c r="F268" s="26"/>
      <c r="G268" s="26"/>
      <c r="H268" s="68"/>
      <c r="K268" s="27"/>
      <c r="L268" s="27"/>
      <c r="M268" s="27"/>
      <c r="N268" s="26"/>
      <c r="O268" s="26"/>
    </row>
    <row r="269" spans="14:15" ht="13.5">
      <c r="N269" s="1"/>
      <c r="O269" s="1"/>
    </row>
    <row r="270" spans="14:15" ht="13.5">
      <c r="N270" s="1"/>
      <c r="O270" s="1"/>
    </row>
    <row r="271" spans="2:15" ht="13.5">
      <c r="B271" s="59" t="s">
        <v>41</v>
      </c>
      <c r="C271" s="17"/>
      <c r="D271" s="17"/>
      <c r="E271" s="17"/>
      <c r="F271" s="60"/>
      <c r="G271" s="61" t="s">
        <v>42</v>
      </c>
      <c r="K271" s="17"/>
      <c r="L271" s="17"/>
      <c r="M271" s="17"/>
      <c r="N271" s="60"/>
      <c r="O271" s="60"/>
    </row>
    <row r="272" spans="14:15" ht="13.5">
      <c r="N272" s="1"/>
      <c r="O272" s="1"/>
    </row>
    <row r="273" spans="2:15" ht="8.25" customHeight="1">
      <c r="B273" s="16" t="s">
        <v>6</v>
      </c>
      <c r="C273" s="16"/>
      <c r="D273" s="16"/>
      <c r="E273" s="16"/>
      <c r="F273" s="16"/>
      <c r="G273" s="16"/>
      <c r="K273" s="17"/>
      <c r="L273" s="17"/>
      <c r="M273" s="17"/>
      <c r="N273" s="60"/>
      <c r="O273" s="60"/>
    </row>
    <row r="274" spans="14:15" ht="13.5">
      <c r="N274" s="1"/>
      <c r="O274" s="1"/>
    </row>
    <row r="275" spans="14:15" ht="13.5">
      <c r="N275" s="1"/>
      <c r="O275" s="1"/>
    </row>
    <row r="276" spans="14:15" ht="13.5">
      <c r="N276" s="1"/>
      <c r="O276" s="1"/>
    </row>
    <row r="277" spans="14:15" ht="13.5">
      <c r="N277" s="1"/>
      <c r="O277" s="1"/>
    </row>
    <row r="278" spans="2:15" ht="7.5" customHeight="1">
      <c r="B278" s="16" t="s">
        <v>6</v>
      </c>
      <c r="C278" s="16"/>
      <c r="D278" s="16"/>
      <c r="E278" s="16"/>
      <c r="F278" s="16"/>
      <c r="G278" s="16"/>
      <c r="K278" s="17"/>
      <c r="L278" s="17"/>
      <c r="M278" s="17"/>
      <c r="N278" s="60"/>
      <c r="O278" s="60"/>
    </row>
    <row r="279" spans="14:15" ht="13.5">
      <c r="N279" s="1"/>
      <c r="O279" s="1"/>
    </row>
    <row r="280" spans="2:15" ht="13.5">
      <c r="B280" s="18"/>
      <c r="C280" s="18"/>
      <c r="D280" s="18"/>
      <c r="E280" s="18"/>
      <c r="F280" s="19"/>
      <c r="G280" s="35" t="s">
        <v>87</v>
      </c>
      <c r="K280" s="18"/>
      <c r="L280" s="18"/>
      <c r="M280" s="18"/>
      <c r="N280" s="19"/>
      <c r="O280" s="19"/>
    </row>
    <row r="281" spans="14:15" ht="13.5">
      <c r="N281" s="1"/>
      <c r="O281" s="1"/>
    </row>
    <row r="282" spans="2:15" ht="13.5">
      <c r="B282" s="39"/>
      <c r="C282" s="34" t="s">
        <v>8</v>
      </c>
      <c r="D282" s="24" t="s">
        <v>9</v>
      </c>
      <c r="E282" s="25" t="s">
        <v>10</v>
      </c>
      <c r="F282" s="26" t="s">
        <v>23</v>
      </c>
      <c r="G282" s="26" t="s">
        <v>27</v>
      </c>
      <c r="K282" s="27"/>
      <c r="L282" s="27"/>
      <c r="M282" s="27"/>
      <c r="N282" s="26" t="s">
        <v>23</v>
      </c>
      <c r="O282" s="26" t="s">
        <v>27</v>
      </c>
    </row>
    <row r="283" spans="2:15" ht="13.5">
      <c r="B283" s="39"/>
      <c r="C283" s="28" t="s">
        <v>88</v>
      </c>
      <c r="D283" s="29" t="s">
        <v>71</v>
      </c>
      <c r="E283" s="29" t="s">
        <v>56</v>
      </c>
      <c r="F283" s="30" t="s">
        <v>23</v>
      </c>
      <c r="G283" s="30">
        <f>O283*(100-M7)/100</f>
        <v>3025</v>
      </c>
      <c r="L283" s="18"/>
      <c r="N283" s="30" t="s">
        <v>23</v>
      </c>
      <c r="O283" s="30">
        <v>3025</v>
      </c>
    </row>
    <row r="284" spans="2:15" ht="13.5">
      <c r="B284" s="39"/>
      <c r="C284" s="28" t="s">
        <v>88</v>
      </c>
      <c r="D284" s="29" t="s">
        <v>72</v>
      </c>
      <c r="E284" s="29" t="s">
        <v>57</v>
      </c>
      <c r="F284" s="30" t="s">
        <v>23</v>
      </c>
      <c r="G284" s="30">
        <f>O284*(100-M7)/100</f>
        <v>3300</v>
      </c>
      <c r="L284" s="18"/>
      <c r="N284" s="30" t="s">
        <v>23</v>
      </c>
      <c r="O284" s="30">
        <v>3300</v>
      </c>
    </row>
    <row r="285" spans="2:15" ht="13.5">
      <c r="B285" s="39"/>
      <c r="C285" s="28" t="s">
        <v>88</v>
      </c>
      <c r="D285" s="29" t="s">
        <v>73</v>
      </c>
      <c r="E285" s="29" t="s">
        <v>57</v>
      </c>
      <c r="F285" s="30" t="s">
        <v>23</v>
      </c>
      <c r="G285" s="30">
        <f>O285*(100-M7)/100</f>
        <v>3575</v>
      </c>
      <c r="L285" s="18"/>
      <c r="N285" s="30" t="s">
        <v>23</v>
      </c>
      <c r="O285" s="30">
        <v>3575</v>
      </c>
    </row>
    <row r="286" spans="2:15" ht="13.5">
      <c r="B286" s="39"/>
      <c r="C286" s="31" t="s">
        <v>88</v>
      </c>
      <c r="D286" s="32" t="s">
        <v>58</v>
      </c>
      <c r="E286" s="32" t="s">
        <v>57</v>
      </c>
      <c r="F286" s="33" t="s">
        <v>23</v>
      </c>
      <c r="G286" s="33">
        <f>O286*(100-M7)/100</f>
        <v>3135</v>
      </c>
      <c r="L286" s="18"/>
      <c r="N286" s="30" t="s">
        <v>23</v>
      </c>
      <c r="O286" s="30">
        <v>3135</v>
      </c>
    </row>
    <row r="287" spans="2:15" ht="13.5">
      <c r="B287" s="39"/>
      <c r="C287" s="31" t="s">
        <v>88</v>
      </c>
      <c r="D287" s="32" t="s">
        <v>59</v>
      </c>
      <c r="E287" s="32" t="s">
        <v>57</v>
      </c>
      <c r="F287" s="33" t="s">
        <v>23</v>
      </c>
      <c r="G287" s="33">
        <f>O287*(100-M7)/100</f>
        <v>3410</v>
      </c>
      <c r="L287" s="18"/>
      <c r="N287" s="30" t="s">
        <v>23</v>
      </c>
      <c r="O287" s="30">
        <v>3410</v>
      </c>
    </row>
    <row r="288" spans="2:15" ht="13.5">
      <c r="B288" s="39"/>
      <c r="C288" s="28" t="s">
        <v>88</v>
      </c>
      <c r="D288" s="29" t="s">
        <v>60</v>
      </c>
      <c r="E288" s="29" t="s">
        <v>57</v>
      </c>
      <c r="F288" s="30" t="s">
        <v>23</v>
      </c>
      <c r="G288" s="30">
        <f>O288*(100-M7)/100</f>
        <v>3685</v>
      </c>
      <c r="L288" s="18"/>
      <c r="N288" s="30" t="s">
        <v>23</v>
      </c>
      <c r="O288" s="30">
        <v>3685</v>
      </c>
    </row>
    <row r="289" spans="2:15" ht="13.5">
      <c r="B289" s="39"/>
      <c r="C289" s="28" t="s">
        <v>88</v>
      </c>
      <c r="D289" s="29" t="s">
        <v>89</v>
      </c>
      <c r="E289" s="29" t="s">
        <v>57</v>
      </c>
      <c r="F289" s="30" t="s">
        <v>23</v>
      </c>
      <c r="G289" s="30">
        <f>O289*(100-M7)/100</f>
        <v>3245</v>
      </c>
      <c r="L289" s="18"/>
      <c r="N289" s="30" t="s">
        <v>23</v>
      </c>
      <c r="O289" s="30">
        <v>3245</v>
      </c>
    </row>
    <row r="290" spans="2:15" ht="13.5">
      <c r="B290" s="39"/>
      <c r="C290" s="28" t="s">
        <v>88</v>
      </c>
      <c r="D290" s="29" t="s">
        <v>90</v>
      </c>
      <c r="E290" s="29" t="s">
        <v>57</v>
      </c>
      <c r="F290" s="30" t="s">
        <v>23</v>
      </c>
      <c r="G290" s="30">
        <f>O290*(100-M7)/100</f>
        <v>3520</v>
      </c>
      <c r="L290" s="18"/>
      <c r="N290" s="30" t="s">
        <v>23</v>
      </c>
      <c r="O290" s="30">
        <v>3520</v>
      </c>
    </row>
    <row r="291" spans="2:15" ht="13.5">
      <c r="B291" s="39"/>
      <c r="C291" s="28" t="s">
        <v>88</v>
      </c>
      <c r="D291" s="29" t="s">
        <v>91</v>
      </c>
      <c r="E291" s="29" t="s">
        <v>57</v>
      </c>
      <c r="F291" s="30" t="s">
        <v>23</v>
      </c>
      <c r="G291" s="30">
        <f>O291*(100-M7)/100</f>
        <v>3795</v>
      </c>
      <c r="L291" s="18"/>
      <c r="N291" s="30" t="s">
        <v>23</v>
      </c>
      <c r="O291" s="30">
        <v>3795</v>
      </c>
    </row>
    <row r="292" spans="2:15" ht="13.5">
      <c r="B292" s="39"/>
      <c r="C292" s="28" t="s">
        <v>88</v>
      </c>
      <c r="D292" s="29" t="s">
        <v>61</v>
      </c>
      <c r="E292" s="29" t="s">
        <v>57</v>
      </c>
      <c r="F292" s="30" t="s">
        <v>23</v>
      </c>
      <c r="G292" s="30">
        <f>O292*(100-M7)/100</f>
        <v>3905</v>
      </c>
      <c r="L292" s="18"/>
      <c r="N292" s="30" t="s">
        <v>23</v>
      </c>
      <c r="O292" s="30">
        <v>3905</v>
      </c>
    </row>
    <row r="293" spans="2:15" ht="13.5">
      <c r="B293" s="39"/>
      <c r="C293" s="31" t="s">
        <v>88</v>
      </c>
      <c r="D293" s="32" t="s">
        <v>62</v>
      </c>
      <c r="E293" s="32" t="s">
        <v>57</v>
      </c>
      <c r="F293" s="33" t="s">
        <v>23</v>
      </c>
      <c r="G293" s="33">
        <f>O293*(100-M7)/100</f>
        <v>4125</v>
      </c>
      <c r="L293" s="18"/>
      <c r="N293" s="30" t="s">
        <v>23</v>
      </c>
      <c r="O293" s="30">
        <v>4125</v>
      </c>
    </row>
    <row r="294" spans="2:15" ht="13.5">
      <c r="B294" s="39"/>
      <c r="C294" s="28" t="s">
        <v>88</v>
      </c>
      <c r="D294" s="29" t="s">
        <v>63</v>
      </c>
      <c r="E294" s="29" t="s">
        <v>57</v>
      </c>
      <c r="F294" s="30" t="s">
        <v>23</v>
      </c>
      <c r="G294" s="30">
        <f>O294*(100-M7)/100</f>
        <v>4345</v>
      </c>
      <c r="L294" s="18"/>
      <c r="N294" s="30" t="s">
        <v>23</v>
      </c>
      <c r="O294" s="30">
        <v>4345</v>
      </c>
    </row>
    <row r="295" spans="2:15" ht="13.5">
      <c r="B295" s="39"/>
      <c r="C295" s="28" t="s">
        <v>88</v>
      </c>
      <c r="D295" s="29" t="s">
        <v>64</v>
      </c>
      <c r="E295" s="29" t="s">
        <v>57</v>
      </c>
      <c r="F295" s="30" t="s">
        <v>23</v>
      </c>
      <c r="G295" s="30">
        <f>O295*(100-M7)/100</f>
        <v>4565</v>
      </c>
      <c r="L295" s="18"/>
      <c r="N295" s="30" t="s">
        <v>23</v>
      </c>
      <c r="O295" s="30">
        <v>4565</v>
      </c>
    </row>
    <row r="296" spans="2:15" ht="13.5">
      <c r="B296" s="39"/>
      <c r="C296" s="28" t="s">
        <v>88</v>
      </c>
      <c r="D296" s="29" t="s">
        <v>65</v>
      </c>
      <c r="E296" s="29" t="s">
        <v>57</v>
      </c>
      <c r="F296" s="30" t="s">
        <v>23</v>
      </c>
      <c r="G296" s="30">
        <f>O296*(100-M7)/100</f>
        <v>4840</v>
      </c>
      <c r="L296" s="18"/>
      <c r="N296" s="30" t="s">
        <v>23</v>
      </c>
      <c r="O296" s="30">
        <v>4840</v>
      </c>
    </row>
    <row r="297" spans="2:15" ht="13.5">
      <c r="B297" s="39"/>
      <c r="C297" s="28" t="s">
        <v>88</v>
      </c>
      <c r="D297" s="29" t="s">
        <v>66</v>
      </c>
      <c r="E297" s="29" t="s">
        <v>57</v>
      </c>
      <c r="F297" s="30" t="s">
        <v>23</v>
      </c>
      <c r="G297" s="30">
        <f>O297*(100-M7)/100</f>
        <v>5115</v>
      </c>
      <c r="L297" s="18"/>
      <c r="N297" s="30" t="s">
        <v>23</v>
      </c>
      <c r="O297" s="30">
        <v>5115</v>
      </c>
    </row>
    <row r="298" spans="2:15" ht="13.5">
      <c r="B298" s="39"/>
      <c r="C298" s="34"/>
      <c r="D298" s="24"/>
      <c r="E298" s="24"/>
      <c r="F298" s="26"/>
      <c r="G298" s="26"/>
      <c r="K298" s="27"/>
      <c r="L298" s="27"/>
      <c r="M298" s="27"/>
      <c r="N298" s="26"/>
      <c r="O298" s="26"/>
    </row>
    <row r="299" spans="14:15" ht="13.5">
      <c r="N299" s="1"/>
      <c r="O299" s="1"/>
    </row>
    <row r="300" spans="2:15" ht="13.5">
      <c r="B300" s="18"/>
      <c r="C300" s="18"/>
      <c r="D300" s="18"/>
      <c r="E300" s="18"/>
      <c r="F300" s="19"/>
      <c r="G300" s="35" t="s">
        <v>92</v>
      </c>
      <c r="K300" s="18"/>
      <c r="L300" s="18"/>
      <c r="M300" s="18"/>
      <c r="N300" s="19"/>
      <c r="O300" s="19"/>
    </row>
    <row r="301" spans="14:15" ht="13.5">
      <c r="N301" s="1"/>
      <c r="O301" s="1"/>
    </row>
    <row r="302" spans="2:15" ht="18.75">
      <c r="B302" s="39"/>
      <c r="C302" s="34" t="s">
        <v>8</v>
      </c>
      <c r="D302" s="24" t="s">
        <v>9</v>
      </c>
      <c r="E302" s="25" t="s">
        <v>10</v>
      </c>
      <c r="F302" s="26" t="s">
        <v>11</v>
      </c>
      <c r="G302" s="26" t="s">
        <v>12</v>
      </c>
      <c r="K302" s="27"/>
      <c r="L302" s="27"/>
      <c r="M302" s="27"/>
      <c r="N302" s="26" t="s">
        <v>11</v>
      </c>
      <c r="O302" s="26" t="s">
        <v>12</v>
      </c>
    </row>
    <row r="303" spans="2:15" ht="13.5">
      <c r="B303" s="39"/>
      <c r="C303" s="28" t="s">
        <v>93</v>
      </c>
      <c r="D303" s="29" t="s">
        <v>14</v>
      </c>
      <c r="E303" s="29" t="s">
        <v>84</v>
      </c>
      <c r="F303" s="30">
        <f>N303*(100-M7)/100</f>
        <v>970</v>
      </c>
      <c r="G303" s="30">
        <f>O303*(100-M7)/100</f>
        <v>670</v>
      </c>
      <c r="L303" s="18"/>
      <c r="N303" s="30">
        <v>970</v>
      </c>
      <c r="O303" s="30">
        <v>670</v>
      </c>
    </row>
    <row r="304" spans="2:15" ht="13.5">
      <c r="B304" s="39"/>
      <c r="C304" s="28" t="s">
        <v>93</v>
      </c>
      <c r="D304" s="29" t="s">
        <v>16</v>
      </c>
      <c r="E304" s="29" t="s">
        <v>84</v>
      </c>
      <c r="F304" s="30">
        <f>N304*(100-M7)/100</f>
        <v>1055</v>
      </c>
      <c r="G304" s="30">
        <f>O304*(100-M7)/100</f>
        <v>760</v>
      </c>
      <c r="L304" s="18"/>
      <c r="N304" s="30">
        <v>1055</v>
      </c>
      <c r="O304" s="30">
        <v>760</v>
      </c>
    </row>
    <row r="305" spans="2:15" ht="13.5">
      <c r="B305" s="39"/>
      <c r="C305" s="28" t="s">
        <v>93</v>
      </c>
      <c r="D305" s="29" t="s">
        <v>17</v>
      </c>
      <c r="E305" s="29" t="s">
        <v>84</v>
      </c>
      <c r="F305" s="30">
        <f>N305*(100-M7)/100</f>
        <v>1145</v>
      </c>
      <c r="G305" s="30">
        <f>O305*(100-M7)/100</f>
        <v>855</v>
      </c>
      <c r="L305" s="18"/>
      <c r="N305" s="30">
        <v>1145</v>
      </c>
      <c r="O305" s="30">
        <v>855</v>
      </c>
    </row>
    <row r="306" spans="2:15" ht="13.5">
      <c r="B306" s="39"/>
      <c r="C306" s="28" t="s">
        <v>93</v>
      </c>
      <c r="D306" s="29">
        <v>3270</v>
      </c>
      <c r="E306" s="29" t="s">
        <v>84</v>
      </c>
      <c r="F306" s="30">
        <f>N306*(100-M7)/100</f>
        <v>1235</v>
      </c>
      <c r="G306" s="30">
        <f>O306*(100-M7)/100</f>
        <v>945</v>
      </c>
      <c r="L306" s="18"/>
      <c r="N306" s="30">
        <v>1235</v>
      </c>
      <c r="O306" s="30">
        <v>945</v>
      </c>
    </row>
    <row r="307" spans="2:15" ht="13.5">
      <c r="B307" s="39"/>
      <c r="C307" s="28" t="s">
        <v>93</v>
      </c>
      <c r="D307" s="29" t="s">
        <v>19</v>
      </c>
      <c r="E307" s="29" t="s">
        <v>84</v>
      </c>
      <c r="F307" s="30">
        <f>N307*(100-M7)/100</f>
        <v>1320</v>
      </c>
      <c r="G307" s="30">
        <f>O307*(100-M7)/100</f>
        <v>1035</v>
      </c>
      <c r="L307" s="18"/>
      <c r="N307" s="30">
        <v>1320</v>
      </c>
      <c r="O307" s="30">
        <v>1035</v>
      </c>
    </row>
    <row r="308" spans="2:15" ht="13.5">
      <c r="B308" s="39"/>
      <c r="C308" s="28" t="s">
        <v>93</v>
      </c>
      <c r="D308" s="29" t="s">
        <v>20</v>
      </c>
      <c r="E308" s="29" t="s">
        <v>84</v>
      </c>
      <c r="F308" s="30">
        <f>N308*(100-M7)/100</f>
        <v>1410</v>
      </c>
      <c r="G308" s="30">
        <f>O308*(100-M7)/100</f>
        <v>1125</v>
      </c>
      <c r="L308" s="18"/>
      <c r="N308" s="30">
        <v>1410</v>
      </c>
      <c r="O308" s="30">
        <v>1125</v>
      </c>
    </row>
    <row r="309" spans="2:15" ht="13.5">
      <c r="B309" s="39"/>
      <c r="C309" s="28" t="s">
        <v>93</v>
      </c>
      <c r="D309" s="29" t="s">
        <v>21</v>
      </c>
      <c r="E309" s="29" t="s">
        <v>84</v>
      </c>
      <c r="F309" s="30">
        <f>N309*(100-M7)/100</f>
        <v>1495</v>
      </c>
      <c r="G309" s="30">
        <f>O309*(100-M7)/100</f>
        <v>1220</v>
      </c>
      <c r="L309" s="18"/>
      <c r="N309" s="30">
        <v>1495</v>
      </c>
      <c r="O309" s="30">
        <v>1220</v>
      </c>
    </row>
    <row r="310" spans="2:15" ht="13.5">
      <c r="B310" s="39"/>
      <c r="C310" s="34"/>
      <c r="D310" s="24"/>
      <c r="E310" s="24"/>
      <c r="F310" s="26"/>
      <c r="G310" s="26"/>
      <c r="K310" s="27"/>
      <c r="L310" s="27"/>
      <c r="M310" s="27"/>
      <c r="N310" s="26"/>
      <c r="O310" s="26"/>
    </row>
    <row r="311" spans="2:15" ht="13.5">
      <c r="B311" s="39"/>
      <c r="C311" s="28" t="s">
        <v>93</v>
      </c>
      <c r="D311" s="29" t="s">
        <v>14</v>
      </c>
      <c r="E311" s="29" t="s">
        <v>86</v>
      </c>
      <c r="F311" s="30">
        <f>N311*(100-M7)/100</f>
        <v>970</v>
      </c>
      <c r="G311" s="30">
        <f>O311*(100-M7)/100</f>
        <v>670</v>
      </c>
      <c r="L311" s="18"/>
      <c r="N311" s="30">
        <v>970</v>
      </c>
      <c r="O311" s="30">
        <v>670</v>
      </c>
    </row>
    <row r="312" spans="2:15" ht="13.5">
      <c r="B312" s="39"/>
      <c r="C312" s="28" t="s">
        <v>93</v>
      </c>
      <c r="D312" s="29" t="s">
        <v>16</v>
      </c>
      <c r="E312" s="29" t="s">
        <v>86</v>
      </c>
      <c r="F312" s="30">
        <f>N312*(100-M7)/100</f>
        <v>1025</v>
      </c>
      <c r="G312" s="30">
        <f>O312*(100-M7)/100</f>
        <v>725</v>
      </c>
      <c r="L312" s="18"/>
      <c r="N312" s="30">
        <v>1025</v>
      </c>
      <c r="O312" s="30">
        <v>725</v>
      </c>
    </row>
    <row r="313" spans="2:15" ht="13.5">
      <c r="B313" s="39"/>
      <c r="C313" s="28" t="s">
        <v>93</v>
      </c>
      <c r="D313" s="29" t="s">
        <v>17</v>
      </c>
      <c r="E313" s="29" t="s">
        <v>86</v>
      </c>
      <c r="F313" s="30">
        <f>N313*(100-M7)/100</f>
        <v>1090</v>
      </c>
      <c r="G313" s="30">
        <f>O313*(100-M7)/100</f>
        <v>795</v>
      </c>
      <c r="L313" s="18"/>
      <c r="N313" s="30">
        <v>1090</v>
      </c>
      <c r="O313" s="30">
        <v>795</v>
      </c>
    </row>
    <row r="314" spans="2:15" ht="13.5">
      <c r="B314" s="39"/>
      <c r="C314" s="28" t="s">
        <v>93</v>
      </c>
      <c r="D314" s="29" t="s">
        <v>18</v>
      </c>
      <c r="E314" s="29" t="s">
        <v>86</v>
      </c>
      <c r="F314" s="30">
        <f>N314*(100-M7)/100</f>
        <v>1145</v>
      </c>
      <c r="G314" s="30">
        <f>O314*(100-M7)/100</f>
        <v>855</v>
      </c>
      <c r="L314" s="18"/>
      <c r="N314" s="30">
        <v>1145</v>
      </c>
      <c r="O314" s="30">
        <v>855</v>
      </c>
    </row>
    <row r="315" spans="2:15" ht="13.5">
      <c r="B315" s="39"/>
      <c r="C315" s="28" t="s">
        <v>93</v>
      </c>
      <c r="D315" s="29" t="s">
        <v>19</v>
      </c>
      <c r="E315" s="29" t="s">
        <v>86</v>
      </c>
      <c r="F315" s="30">
        <f>N315*(100-M7)/100</f>
        <v>1210</v>
      </c>
      <c r="G315" s="30">
        <f>O315*(100-M7)/100</f>
        <v>920</v>
      </c>
      <c r="L315" s="18"/>
      <c r="N315" s="30">
        <v>1210</v>
      </c>
      <c r="O315" s="30">
        <v>920</v>
      </c>
    </row>
    <row r="316" spans="2:15" ht="13.5">
      <c r="B316" s="39"/>
      <c r="C316" s="28" t="s">
        <v>93</v>
      </c>
      <c r="D316" s="29" t="s">
        <v>20</v>
      </c>
      <c r="E316" s="29" t="s">
        <v>86</v>
      </c>
      <c r="F316" s="30">
        <f>N316*(100-M7)/100</f>
        <v>1280</v>
      </c>
      <c r="G316" s="30">
        <f>O316*(100-M7)/100</f>
        <v>990</v>
      </c>
      <c r="L316" s="18"/>
      <c r="N316" s="30">
        <v>1280</v>
      </c>
      <c r="O316" s="30">
        <v>990</v>
      </c>
    </row>
    <row r="317" spans="2:15" ht="13.5">
      <c r="B317" s="39"/>
      <c r="C317" s="28" t="s">
        <v>93</v>
      </c>
      <c r="D317" s="29" t="s">
        <v>21</v>
      </c>
      <c r="E317" s="29" t="s">
        <v>86</v>
      </c>
      <c r="F317" s="30">
        <f>N317*(100-M7)/100</f>
        <v>1345</v>
      </c>
      <c r="G317" s="30">
        <f>O317*(100-M7)/100</f>
        <v>1060</v>
      </c>
      <c r="L317" s="18"/>
      <c r="N317" s="30">
        <v>1345</v>
      </c>
      <c r="O317" s="30">
        <v>1060</v>
      </c>
    </row>
    <row r="318" spans="2:15" ht="13.5">
      <c r="B318" s="39"/>
      <c r="C318" s="34"/>
      <c r="D318" s="24"/>
      <c r="E318" s="24"/>
      <c r="F318" s="26"/>
      <c r="G318" s="26"/>
      <c r="K318" s="27"/>
      <c r="L318" s="27"/>
      <c r="M318" s="27"/>
      <c r="N318" s="26"/>
      <c r="O318" s="26"/>
    </row>
    <row r="319" spans="2:15" ht="13.5">
      <c r="B319" s="39"/>
      <c r="C319" s="28" t="s">
        <v>94</v>
      </c>
      <c r="D319" s="29" t="s">
        <v>14</v>
      </c>
      <c r="E319" s="29" t="s">
        <v>25</v>
      </c>
      <c r="F319" s="30">
        <f>N319*(100-M7)/100</f>
        <v>1100</v>
      </c>
      <c r="G319" s="30">
        <f>O319*(100-M7)/100</f>
        <v>805</v>
      </c>
      <c r="L319" s="18"/>
      <c r="N319" s="30">
        <v>1100</v>
      </c>
      <c r="O319" s="30">
        <v>805</v>
      </c>
    </row>
    <row r="320" spans="2:15" ht="13.5">
      <c r="B320" s="39"/>
      <c r="C320" s="28" t="s">
        <v>95</v>
      </c>
      <c r="D320" s="29" t="s">
        <v>16</v>
      </c>
      <c r="E320" s="29" t="s">
        <v>25</v>
      </c>
      <c r="F320" s="30">
        <f>N320*(100-M7)/100</f>
        <v>1210</v>
      </c>
      <c r="G320" s="30">
        <f>O320*(100-M7)/100</f>
        <v>920</v>
      </c>
      <c r="L320" s="18"/>
      <c r="N320" s="30">
        <v>1210</v>
      </c>
      <c r="O320" s="30">
        <v>920</v>
      </c>
    </row>
    <row r="321" spans="2:15" ht="13.5">
      <c r="B321" s="39"/>
      <c r="C321" s="28" t="s">
        <v>95</v>
      </c>
      <c r="D321" s="29" t="s">
        <v>17</v>
      </c>
      <c r="E321" s="29" t="s">
        <v>25</v>
      </c>
      <c r="F321" s="30">
        <f>N321*(100-M7)/100</f>
        <v>1330</v>
      </c>
      <c r="G321" s="30">
        <f>O321*(100-M7)/100</f>
        <v>1050</v>
      </c>
      <c r="L321" s="18"/>
      <c r="N321" s="30">
        <v>1330</v>
      </c>
      <c r="O321" s="30">
        <v>1050</v>
      </c>
    </row>
    <row r="322" spans="2:15" ht="13.5">
      <c r="B322" s="39"/>
      <c r="C322" s="28" t="s">
        <v>95</v>
      </c>
      <c r="D322" s="29" t="s">
        <v>18</v>
      </c>
      <c r="E322" s="29" t="s">
        <v>25</v>
      </c>
      <c r="F322" s="30">
        <f>N322*(100-M7)/100</f>
        <v>1470</v>
      </c>
      <c r="G322" s="30">
        <f>O322*(100-M7)/100</f>
        <v>1190</v>
      </c>
      <c r="L322" s="18"/>
      <c r="N322" s="30">
        <v>1470</v>
      </c>
      <c r="O322" s="30">
        <v>1190</v>
      </c>
    </row>
    <row r="323" spans="2:15" ht="13.5">
      <c r="B323" s="39"/>
      <c r="C323" s="28" t="s">
        <v>95</v>
      </c>
      <c r="D323" s="29" t="s">
        <v>19</v>
      </c>
      <c r="E323" s="29" t="s">
        <v>25</v>
      </c>
      <c r="F323" s="30">
        <f>N323*(100-M7)/100</f>
        <v>1585</v>
      </c>
      <c r="G323" s="30">
        <f>O323*(100-M7)/100</f>
        <v>1315</v>
      </c>
      <c r="L323" s="18"/>
      <c r="N323" s="30">
        <v>1585</v>
      </c>
      <c r="O323" s="30">
        <v>1315</v>
      </c>
    </row>
    <row r="324" spans="2:15" ht="13.5">
      <c r="B324" s="39"/>
      <c r="C324" s="28" t="s">
        <v>95</v>
      </c>
      <c r="D324" s="29" t="s">
        <v>20</v>
      </c>
      <c r="E324" s="29" t="s">
        <v>25</v>
      </c>
      <c r="F324" s="30">
        <f>N324*(100-M7)/100</f>
        <v>1705</v>
      </c>
      <c r="G324" s="30">
        <f>O324*(100-M7)/100</f>
        <v>1440</v>
      </c>
      <c r="L324" s="18"/>
      <c r="N324" s="30">
        <v>1705</v>
      </c>
      <c r="O324" s="30">
        <v>1440</v>
      </c>
    </row>
    <row r="325" spans="2:15" ht="13.5">
      <c r="B325" s="39"/>
      <c r="C325" s="28" t="s">
        <v>95</v>
      </c>
      <c r="D325" s="29" t="s">
        <v>21</v>
      </c>
      <c r="E325" s="29" t="s">
        <v>25</v>
      </c>
      <c r="F325" s="30">
        <f>N325*(100-M7)/100</f>
        <v>1870</v>
      </c>
      <c r="G325" s="30">
        <f>O325*(100-M7)/100</f>
        <v>1575</v>
      </c>
      <c r="L325" s="18"/>
      <c r="N325" s="30">
        <v>1870</v>
      </c>
      <c r="O325" s="30">
        <v>1575</v>
      </c>
    </row>
    <row r="326" spans="2:15" ht="13.5">
      <c r="B326" s="39"/>
      <c r="C326" s="34"/>
      <c r="D326" s="34"/>
      <c r="E326" s="34"/>
      <c r="F326" s="73"/>
      <c r="G326" s="73"/>
      <c r="K326" s="27"/>
      <c r="L326" s="27"/>
      <c r="M326" s="27"/>
      <c r="N326" s="73"/>
      <c r="O326" s="73"/>
    </row>
    <row r="327" spans="14:15" ht="13.5">
      <c r="N327" s="1"/>
      <c r="O327" s="1"/>
    </row>
    <row r="328" spans="2:15" ht="13.5">
      <c r="B328" s="18"/>
      <c r="C328" s="18"/>
      <c r="D328" s="18"/>
      <c r="E328" s="18"/>
      <c r="F328" s="19"/>
      <c r="G328" s="35" t="s">
        <v>96</v>
      </c>
      <c r="K328" s="18"/>
      <c r="L328" s="18"/>
      <c r="M328" s="18"/>
      <c r="N328" s="19"/>
      <c r="O328" s="19"/>
    </row>
    <row r="329" spans="14:15" ht="13.5">
      <c r="N329" s="1"/>
      <c r="O329" s="1"/>
    </row>
    <row r="330" spans="2:15" ht="13.5">
      <c r="B330" s="39"/>
      <c r="C330" s="34" t="s">
        <v>8</v>
      </c>
      <c r="D330" s="24" t="s">
        <v>9</v>
      </c>
      <c r="E330" s="25" t="s">
        <v>10</v>
      </c>
      <c r="F330" s="26" t="s">
        <v>23</v>
      </c>
      <c r="G330" s="26" t="s">
        <v>27</v>
      </c>
      <c r="K330" s="27"/>
      <c r="L330" s="27"/>
      <c r="M330" s="27"/>
      <c r="N330" s="26" t="s">
        <v>23</v>
      </c>
      <c r="O330" s="26" t="s">
        <v>27</v>
      </c>
    </row>
    <row r="331" spans="2:15" ht="13.5">
      <c r="B331" s="39"/>
      <c r="C331" s="28" t="s">
        <v>97</v>
      </c>
      <c r="D331" s="29" t="s">
        <v>71</v>
      </c>
      <c r="E331" s="29" t="s">
        <v>57</v>
      </c>
      <c r="F331" s="30" t="s">
        <v>23</v>
      </c>
      <c r="G331" s="30">
        <f>O331*(100-M7)/100</f>
        <v>2805</v>
      </c>
      <c r="L331" s="18"/>
      <c r="N331" s="30" t="s">
        <v>23</v>
      </c>
      <c r="O331" s="30">
        <v>2805</v>
      </c>
    </row>
    <row r="332" spans="2:15" ht="13.5">
      <c r="B332" s="39"/>
      <c r="C332" s="28" t="s">
        <v>97</v>
      </c>
      <c r="D332" s="29" t="s">
        <v>72</v>
      </c>
      <c r="E332" s="29" t="s">
        <v>57</v>
      </c>
      <c r="F332" s="30" t="s">
        <v>23</v>
      </c>
      <c r="G332" s="30">
        <f>O332*(100-M7)/100</f>
        <v>3025</v>
      </c>
      <c r="L332" s="18"/>
      <c r="N332" s="30" t="s">
        <v>23</v>
      </c>
      <c r="O332" s="30">
        <v>3025</v>
      </c>
    </row>
    <row r="333" spans="2:15" ht="13.5">
      <c r="B333" s="39"/>
      <c r="C333" s="28" t="s">
        <v>97</v>
      </c>
      <c r="D333" s="29" t="s">
        <v>58</v>
      </c>
      <c r="E333" s="29" t="s">
        <v>57</v>
      </c>
      <c r="F333" s="30" t="s">
        <v>23</v>
      </c>
      <c r="G333" s="30">
        <f>O333*(100-M7)/100</f>
        <v>3300</v>
      </c>
      <c r="L333" s="18"/>
      <c r="N333" s="30" t="s">
        <v>23</v>
      </c>
      <c r="O333" s="30">
        <v>3300</v>
      </c>
    </row>
    <row r="334" spans="2:15" ht="13.5">
      <c r="B334" s="39"/>
      <c r="C334" s="31" t="s">
        <v>97</v>
      </c>
      <c r="D334" s="32" t="s">
        <v>59</v>
      </c>
      <c r="E334" s="32" t="s">
        <v>57</v>
      </c>
      <c r="F334" s="33" t="s">
        <v>23</v>
      </c>
      <c r="G334" s="33">
        <f>O334*(100-M7)/100</f>
        <v>3520</v>
      </c>
      <c r="L334" s="18"/>
      <c r="N334" s="30" t="s">
        <v>23</v>
      </c>
      <c r="O334" s="30">
        <v>3520</v>
      </c>
    </row>
    <row r="335" spans="2:15" ht="13.5">
      <c r="B335" s="39"/>
      <c r="C335" s="28" t="s">
        <v>97</v>
      </c>
      <c r="D335" s="29" t="s">
        <v>61</v>
      </c>
      <c r="E335" s="29" t="s">
        <v>57</v>
      </c>
      <c r="F335" s="30" t="s">
        <v>23</v>
      </c>
      <c r="G335" s="30">
        <f>O335*(100-M7)/100</f>
        <v>4015</v>
      </c>
      <c r="L335" s="18"/>
      <c r="N335" s="30" t="s">
        <v>23</v>
      </c>
      <c r="O335" s="30">
        <v>4015</v>
      </c>
    </row>
    <row r="336" spans="2:15" ht="13.5">
      <c r="B336" s="39"/>
      <c r="C336" s="28" t="s">
        <v>97</v>
      </c>
      <c r="D336" s="29" t="s">
        <v>62</v>
      </c>
      <c r="E336" s="29" t="s">
        <v>57</v>
      </c>
      <c r="F336" s="30" t="s">
        <v>23</v>
      </c>
      <c r="G336" s="30">
        <f>O336*(100-M7)/100</f>
        <v>4235</v>
      </c>
      <c r="L336" s="18"/>
      <c r="N336" s="30" t="s">
        <v>23</v>
      </c>
      <c r="O336" s="30">
        <v>4235</v>
      </c>
    </row>
    <row r="337" spans="2:15" ht="13.5">
      <c r="B337" s="39"/>
      <c r="C337" s="28" t="s">
        <v>97</v>
      </c>
      <c r="D337" s="29" t="s">
        <v>64</v>
      </c>
      <c r="E337" s="29" t="s">
        <v>57</v>
      </c>
      <c r="F337" s="30" t="s">
        <v>23</v>
      </c>
      <c r="G337" s="30">
        <f>O337*(100-M7)/100</f>
        <v>4730</v>
      </c>
      <c r="L337" s="18"/>
      <c r="N337" s="30" t="s">
        <v>23</v>
      </c>
      <c r="O337" s="30">
        <v>4730</v>
      </c>
    </row>
    <row r="338" spans="2:15" ht="13.5">
      <c r="B338" s="39"/>
      <c r="C338" s="28" t="s">
        <v>97</v>
      </c>
      <c r="D338" s="29" t="s">
        <v>65</v>
      </c>
      <c r="E338" s="29" t="s">
        <v>57</v>
      </c>
      <c r="F338" s="30" t="s">
        <v>23</v>
      </c>
      <c r="G338" s="30">
        <f>O338*(100-M7)/100</f>
        <v>4950</v>
      </c>
      <c r="L338" s="18"/>
      <c r="N338" s="30" t="s">
        <v>23</v>
      </c>
      <c r="O338" s="30">
        <v>4950</v>
      </c>
    </row>
    <row r="339" spans="2:15" ht="13.5">
      <c r="B339" s="39"/>
      <c r="C339" s="34"/>
      <c r="D339" s="24"/>
      <c r="E339" s="24"/>
      <c r="F339" s="26"/>
      <c r="G339" s="26"/>
      <c r="K339" s="27"/>
      <c r="L339" s="27"/>
      <c r="M339" s="27"/>
      <c r="N339" s="26"/>
      <c r="O339" s="26"/>
    </row>
    <row r="340" spans="14:15" ht="13.5">
      <c r="N340" s="1"/>
      <c r="O340" s="1"/>
    </row>
    <row r="341" spans="14:15" ht="13.5">
      <c r="N341" s="1"/>
      <c r="O341" s="1"/>
    </row>
    <row r="342" spans="2:15" ht="13.5">
      <c r="B342" s="59" t="s">
        <v>41</v>
      </c>
      <c r="C342" s="17"/>
      <c r="D342" s="17"/>
      <c r="E342" s="17"/>
      <c r="F342" s="60"/>
      <c r="G342" s="61" t="s">
        <v>42</v>
      </c>
      <c r="K342" s="17"/>
      <c r="L342" s="17"/>
      <c r="M342" s="17"/>
      <c r="N342" s="60"/>
      <c r="O342" s="60"/>
    </row>
    <row r="343" spans="14:15" ht="13.5">
      <c r="N343" s="1"/>
      <c r="O343" s="1"/>
    </row>
    <row r="344" spans="2:15" ht="7.5" customHeight="1">
      <c r="B344" s="16" t="s">
        <v>6</v>
      </c>
      <c r="C344" s="16"/>
      <c r="D344" s="16"/>
      <c r="E344" s="16"/>
      <c r="F344" s="16"/>
      <c r="G344" s="16"/>
      <c r="K344" s="17"/>
      <c r="L344" s="17"/>
      <c r="M344" s="17"/>
      <c r="N344" s="60"/>
      <c r="O344" s="60"/>
    </row>
    <row r="345" spans="14:15" ht="13.5">
      <c r="N345" s="1"/>
      <c r="O345" s="1"/>
    </row>
    <row r="346" spans="14:15" ht="13.5">
      <c r="N346" s="1"/>
      <c r="O346" s="1"/>
    </row>
    <row r="347" spans="14:15" ht="13.5">
      <c r="N347" s="1"/>
      <c r="O347" s="1"/>
    </row>
    <row r="348" spans="14:15" ht="13.5">
      <c r="N348" s="1"/>
      <c r="O348" s="1"/>
    </row>
    <row r="349" spans="2:15" ht="8.25" customHeight="1">
      <c r="B349" s="16" t="s">
        <v>6</v>
      </c>
      <c r="C349" s="16"/>
      <c r="D349" s="16"/>
      <c r="E349" s="16"/>
      <c r="F349" s="16"/>
      <c r="G349" s="16"/>
      <c r="K349" s="17"/>
      <c r="L349" s="17"/>
      <c r="M349" s="17"/>
      <c r="N349" s="60"/>
      <c r="O349" s="60"/>
    </row>
    <row r="350" spans="14:15" ht="13.5">
      <c r="N350" s="1"/>
      <c r="O350" s="1"/>
    </row>
    <row r="351" spans="2:15" ht="13.5">
      <c r="B351" s="18"/>
      <c r="C351" s="18"/>
      <c r="D351" s="18"/>
      <c r="E351" s="18"/>
      <c r="F351" s="19"/>
      <c r="G351" s="35" t="s">
        <v>98</v>
      </c>
      <c r="K351" s="18"/>
      <c r="L351" s="18"/>
      <c r="M351" s="18"/>
      <c r="N351" s="19"/>
      <c r="O351" s="19"/>
    </row>
    <row r="352" spans="14:15" ht="13.5">
      <c r="N352" s="1"/>
      <c r="O352" s="1"/>
    </row>
    <row r="353" spans="2:15" ht="13.5">
      <c r="B353" s="39"/>
      <c r="C353" s="34" t="s">
        <v>8</v>
      </c>
      <c r="D353" s="24" t="s">
        <v>9</v>
      </c>
      <c r="E353" s="25" t="s">
        <v>10</v>
      </c>
      <c r="F353" s="26" t="s">
        <v>23</v>
      </c>
      <c r="G353" s="26" t="s">
        <v>27</v>
      </c>
      <c r="K353" s="27"/>
      <c r="L353" s="27"/>
      <c r="M353" s="27"/>
      <c r="N353" s="26" t="s">
        <v>23</v>
      </c>
      <c r="O353" s="26" t="s">
        <v>27</v>
      </c>
    </row>
    <row r="354" spans="2:15" ht="13.5">
      <c r="B354" s="39"/>
      <c r="C354" s="28" t="s">
        <v>99</v>
      </c>
      <c r="D354" s="29" t="s">
        <v>29</v>
      </c>
      <c r="E354" s="29" t="s">
        <v>56</v>
      </c>
      <c r="F354" s="30" t="s">
        <v>23</v>
      </c>
      <c r="G354" s="30">
        <f>O354*(100-M7)/100</f>
        <v>2365</v>
      </c>
      <c r="L354" s="18"/>
      <c r="N354" s="30" t="s">
        <v>23</v>
      </c>
      <c r="O354" s="30">
        <v>2365</v>
      </c>
    </row>
    <row r="355" spans="2:15" ht="13.5">
      <c r="B355" s="39"/>
      <c r="C355" s="31" t="s">
        <v>99</v>
      </c>
      <c r="D355" s="32" t="s">
        <v>30</v>
      </c>
      <c r="E355" s="32" t="s">
        <v>57</v>
      </c>
      <c r="F355" s="33" t="s">
        <v>23</v>
      </c>
      <c r="G355" s="33">
        <f>O355*(100-M7)/100</f>
        <v>2585</v>
      </c>
      <c r="L355" s="18"/>
      <c r="N355" s="30" t="s">
        <v>23</v>
      </c>
      <c r="O355" s="30">
        <v>2585</v>
      </c>
    </row>
    <row r="356" spans="2:15" ht="13.5">
      <c r="B356" s="39"/>
      <c r="C356" s="28" t="s">
        <v>99</v>
      </c>
      <c r="D356" s="29" t="s">
        <v>31</v>
      </c>
      <c r="E356" s="29" t="s">
        <v>57</v>
      </c>
      <c r="F356" s="30" t="s">
        <v>23</v>
      </c>
      <c r="G356" s="30">
        <f>O356*(100-M7)/100</f>
        <v>2805</v>
      </c>
      <c r="L356" s="18"/>
      <c r="N356" s="30" t="s">
        <v>23</v>
      </c>
      <c r="O356" s="30">
        <v>2805</v>
      </c>
    </row>
    <row r="357" spans="2:15" ht="13.5">
      <c r="B357" s="39"/>
      <c r="C357" s="28" t="s">
        <v>99</v>
      </c>
      <c r="D357" s="29" t="s">
        <v>49</v>
      </c>
      <c r="E357" s="29" t="s">
        <v>57</v>
      </c>
      <c r="F357" s="30" t="s">
        <v>23</v>
      </c>
      <c r="G357" s="30">
        <f>O357*(100-M7)/100</f>
        <v>2475</v>
      </c>
      <c r="L357" s="18"/>
      <c r="N357" s="30" t="s">
        <v>23</v>
      </c>
      <c r="O357" s="30">
        <v>2475</v>
      </c>
    </row>
    <row r="358" spans="2:15" ht="13.5">
      <c r="B358" s="39"/>
      <c r="C358" s="31" t="s">
        <v>99</v>
      </c>
      <c r="D358" s="32" t="s">
        <v>34</v>
      </c>
      <c r="E358" s="32" t="s">
        <v>57</v>
      </c>
      <c r="F358" s="33" t="s">
        <v>23</v>
      </c>
      <c r="G358" s="33">
        <f>O358*(100-M7)/100</f>
        <v>2695</v>
      </c>
      <c r="L358" s="18"/>
      <c r="N358" s="30" t="s">
        <v>23</v>
      </c>
      <c r="O358" s="30">
        <v>2695</v>
      </c>
    </row>
    <row r="359" spans="2:15" ht="13.5">
      <c r="B359" s="39"/>
      <c r="C359" s="28" t="s">
        <v>99</v>
      </c>
      <c r="D359" s="29" t="s">
        <v>35</v>
      </c>
      <c r="E359" s="29" t="s">
        <v>57</v>
      </c>
      <c r="F359" s="30" t="s">
        <v>23</v>
      </c>
      <c r="G359" s="30">
        <f>O359*(100-M7)/100</f>
        <v>2915</v>
      </c>
      <c r="L359" s="18"/>
      <c r="N359" s="30" t="s">
        <v>23</v>
      </c>
      <c r="O359" s="30">
        <v>2915</v>
      </c>
    </row>
    <row r="360" spans="2:15" ht="13.5">
      <c r="B360" s="39"/>
      <c r="C360" s="31" t="s">
        <v>99</v>
      </c>
      <c r="D360" s="32" t="s">
        <v>58</v>
      </c>
      <c r="E360" s="32" t="s">
        <v>57</v>
      </c>
      <c r="F360" s="33" t="s">
        <v>23</v>
      </c>
      <c r="G360" s="33">
        <f>O360*(100-M7)/100</f>
        <v>3135</v>
      </c>
      <c r="L360" s="18"/>
      <c r="N360" s="30" t="s">
        <v>23</v>
      </c>
      <c r="O360" s="30">
        <v>3135</v>
      </c>
    </row>
    <row r="361" spans="2:15" ht="13.5">
      <c r="B361" s="39"/>
      <c r="C361" s="31" t="s">
        <v>99</v>
      </c>
      <c r="D361" s="32" t="s">
        <v>59</v>
      </c>
      <c r="E361" s="32" t="s">
        <v>57</v>
      </c>
      <c r="F361" s="33" t="s">
        <v>23</v>
      </c>
      <c r="G361" s="33">
        <f>O361*(100-M7)/100</f>
        <v>3410</v>
      </c>
      <c r="L361" s="18"/>
      <c r="N361" s="30" t="s">
        <v>23</v>
      </c>
      <c r="O361" s="30">
        <v>3410</v>
      </c>
    </row>
    <row r="362" spans="2:15" ht="13.5">
      <c r="B362" s="39"/>
      <c r="C362" s="28" t="s">
        <v>99</v>
      </c>
      <c r="D362" s="29" t="s">
        <v>60</v>
      </c>
      <c r="E362" s="29" t="s">
        <v>57</v>
      </c>
      <c r="F362" s="30" t="s">
        <v>23</v>
      </c>
      <c r="G362" s="30">
        <f>O362*(100-M7)/100</f>
        <v>3685</v>
      </c>
      <c r="L362" s="18"/>
      <c r="N362" s="30" t="s">
        <v>23</v>
      </c>
      <c r="O362" s="30">
        <v>3685</v>
      </c>
    </row>
    <row r="363" spans="2:15" ht="13.5">
      <c r="B363" s="39"/>
      <c r="C363" s="28" t="s">
        <v>99</v>
      </c>
      <c r="D363" s="29" t="s">
        <v>61</v>
      </c>
      <c r="E363" s="29" t="s">
        <v>57</v>
      </c>
      <c r="F363" s="30" t="s">
        <v>23</v>
      </c>
      <c r="G363" s="30">
        <f>O363*(100-M7)/100</f>
        <v>3905</v>
      </c>
      <c r="L363" s="18"/>
      <c r="N363" s="30" t="s">
        <v>23</v>
      </c>
      <c r="O363" s="30">
        <v>3905</v>
      </c>
    </row>
    <row r="364" spans="2:15" ht="13.5">
      <c r="B364" s="39"/>
      <c r="C364" s="31" t="s">
        <v>99</v>
      </c>
      <c r="D364" s="32" t="s">
        <v>62</v>
      </c>
      <c r="E364" s="32" t="s">
        <v>57</v>
      </c>
      <c r="F364" s="33" t="s">
        <v>23</v>
      </c>
      <c r="G364" s="33">
        <f>O364*(100-M7)/100</f>
        <v>4125</v>
      </c>
      <c r="L364" s="18"/>
      <c r="N364" s="30" t="s">
        <v>23</v>
      </c>
      <c r="O364" s="30">
        <v>4125</v>
      </c>
    </row>
    <row r="365" spans="2:15" ht="13.5">
      <c r="B365" s="39"/>
      <c r="C365" s="28" t="s">
        <v>99</v>
      </c>
      <c r="D365" s="29" t="s">
        <v>63</v>
      </c>
      <c r="E365" s="29" t="s">
        <v>57</v>
      </c>
      <c r="F365" s="30" t="s">
        <v>23</v>
      </c>
      <c r="G365" s="30">
        <f>O365*(100-M7)/100</f>
        <v>4345</v>
      </c>
      <c r="L365" s="18"/>
      <c r="N365" s="30" t="s">
        <v>23</v>
      </c>
      <c r="O365" s="30">
        <v>4345</v>
      </c>
    </row>
    <row r="366" spans="2:15" ht="13.5">
      <c r="B366" s="39"/>
      <c r="C366" s="28" t="s">
        <v>99</v>
      </c>
      <c r="D366" s="29" t="s">
        <v>64</v>
      </c>
      <c r="E366" s="29" t="s">
        <v>57</v>
      </c>
      <c r="F366" s="30" t="s">
        <v>23</v>
      </c>
      <c r="G366" s="30">
        <f>O366*(100-M7)/100</f>
        <v>4565</v>
      </c>
      <c r="L366" s="18"/>
      <c r="N366" s="30" t="s">
        <v>23</v>
      </c>
      <c r="O366" s="30">
        <v>4565</v>
      </c>
    </row>
    <row r="367" spans="2:15" ht="13.5">
      <c r="B367" s="39"/>
      <c r="C367" s="28" t="s">
        <v>99</v>
      </c>
      <c r="D367" s="29" t="s">
        <v>65</v>
      </c>
      <c r="E367" s="29" t="s">
        <v>57</v>
      </c>
      <c r="F367" s="30" t="s">
        <v>23</v>
      </c>
      <c r="G367" s="30">
        <f>O367*(100-M7)/100</f>
        <v>4840</v>
      </c>
      <c r="L367" s="18"/>
      <c r="N367" s="30" t="s">
        <v>23</v>
      </c>
      <c r="O367" s="30">
        <v>4840</v>
      </c>
    </row>
    <row r="368" spans="2:15" ht="13.5">
      <c r="B368" s="39"/>
      <c r="C368" s="28" t="s">
        <v>99</v>
      </c>
      <c r="D368" s="29" t="s">
        <v>66</v>
      </c>
      <c r="E368" s="29" t="s">
        <v>57</v>
      </c>
      <c r="F368" s="30" t="s">
        <v>23</v>
      </c>
      <c r="G368" s="30">
        <f>O368*(100-M7)/100</f>
        <v>5115</v>
      </c>
      <c r="L368" s="18"/>
      <c r="N368" s="30" t="s">
        <v>23</v>
      </c>
      <c r="O368" s="30">
        <v>5115</v>
      </c>
    </row>
    <row r="369" spans="2:15" ht="13.5">
      <c r="B369" s="39"/>
      <c r="C369" s="34"/>
      <c r="D369" s="24"/>
      <c r="E369" s="24"/>
      <c r="F369" s="26"/>
      <c r="G369" s="26"/>
      <c r="K369" s="27"/>
      <c r="L369" s="27"/>
      <c r="M369" s="27"/>
      <c r="N369" s="26"/>
      <c r="O369" s="26"/>
    </row>
    <row r="370" spans="14:15" ht="13.5">
      <c r="N370" s="1"/>
      <c r="O370" s="1"/>
    </row>
    <row r="371" spans="2:15" ht="13.5">
      <c r="B371" s="18"/>
      <c r="C371" s="18"/>
      <c r="D371" s="18"/>
      <c r="E371" s="18"/>
      <c r="F371" s="19"/>
      <c r="G371" s="35" t="s">
        <v>100</v>
      </c>
      <c r="K371" s="18"/>
      <c r="L371" s="18"/>
      <c r="M371" s="18"/>
      <c r="N371" s="19"/>
      <c r="O371" s="19"/>
    </row>
    <row r="372" spans="14:15" ht="13.5">
      <c r="N372" s="1"/>
      <c r="O372" s="1"/>
    </row>
    <row r="373" spans="2:15" ht="13.5">
      <c r="B373" s="39"/>
      <c r="C373" s="34" t="s">
        <v>8</v>
      </c>
      <c r="D373" s="24" t="s">
        <v>9</v>
      </c>
      <c r="E373" s="25" t="s">
        <v>10</v>
      </c>
      <c r="F373" s="26" t="s">
        <v>23</v>
      </c>
      <c r="G373" s="26" t="s">
        <v>27</v>
      </c>
      <c r="K373" s="27"/>
      <c r="L373" s="27"/>
      <c r="M373" s="27"/>
      <c r="N373" s="26" t="s">
        <v>23</v>
      </c>
      <c r="O373" s="26" t="s">
        <v>27</v>
      </c>
    </row>
    <row r="374" spans="2:15" ht="13.5">
      <c r="B374" s="39"/>
      <c r="C374" s="28" t="s">
        <v>101</v>
      </c>
      <c r="D374" s="29" t="s">
        <v>29</v>
      </c>
      <c r="E374" s="29" t="s">
        <v>56</v>
      </c>
      <c r="F374" s="30" t="s">
        <v>23</v>
      </c>
      <c r="G374" s="30">
        <f>O374*(100-M7)/100</f>
        <v>2365</v>
      </c>
      <c r="L374" s="18"/>
      <c r="N374" s="30" t="s">
        <v>23</v>
      </c>
      <c r="O374" s="30">
        <v>2365</v>
      </c>
    </row>
    <row r="375" spans="2:15" ht="13.5">
      <c r="B375" s="39"/>
      <c r="C375" s="28" t="s">
        <v>101</v>
      </c>
      <c r="D375" s="29" t="s">
        <v>30</v>
      </c>
      <c r="E375" s="29" t="s">
        <v>57</v>
      </c>
      <c r="F375" s="30" t="s">
        <v>23</v>
      </c>
      <c r="G375" s="30">
        <f>O375*(100-M7)/100</f>
        <v>2585</v>
      </c>
      <c r="L375" s="18"/>
      <c r="N375" s="30" t="s">
        <v>23</v>
      </c>
      <c r="O375" s="30">
        <v>2585</v>
      </c>
    </row>
    <row r="376" spans="2:15" ht="13.5">
      <c r="B376" s="39"/>
      <c r="C376" s="28" t="s">
        <v>101</v>
      </c>
      <c r="D376" s="29" t="s">
        <v>31</v>
      </c>
      <c r="E376" s="29" t="s">
        <v>57</v>
      </c>
      <c r="F376" s="30" t="s">
        <v>23</v>
      </c>
      <c r="G376" s="30">
        <f>O376*(100-M7)/100</f>
        <v>2805</v>
      </c>
      <c r="L376" s="18"/>
      <c r="N376" s="30" t="s">
        <v>23</v>
      </c>
      <c r="O376" s="30">
        <v>2805</v>
      </c>
    </row>
    <row r="377" spans="2:15" ht="13.5">
      <c r="B377" s="39"/>
      <c r="C377" s="28" t="s">
        <v>101</v>
      </c>
      <c r="D377" s="29" t="s">
        <v>49</v>
      </c>
      <c r="E377" s="29" t="s">
        <v>57</v>
      </c>
      <c r="F377" s="30" t="s">
        <v>23</v>
      </c>
      <c r="G377" s="30">
        <f>O377*(100-M7)/100</f>
        <v>2475</v>
      </c>
      <c r="L377" s="18"/>
      <c r="N377" s="30" t="s">
        <v>23</v>
      </c>
      <c r="O377" s="30">
        <v>2475</v>
      </c>
    </row>
    <row r="378" spans="2:15" ht="13.5">
      <c r="B378" s="39"/>
      <c r="C378" s="28" t="s">
        <v>101</v>
      </c>
      <c r="D378" s="29" t="s">
        <v>34</v>
      </c>
      <c r="E378" s="29" t="s">
        <v>57</v>
      </c>
      <c r="F378" s="30" t="s">
        <v>23</v>
      </c>
      <c r="G378" s="30">
        <f>O378*(100-M7)/100</f>
        <v>2695</v>
      </c>
      <c r="L378" s="18"/>
      <c r="N378" s="30" t="s">
        <v>23</v>
      </c>
      <c r="O378" s="30">
        <v>2695</v>
      </c>
    </row>
    <row r="379" spans="2:15" ht="13.5">
      <c r="B379" s="39"/>
      <c r="C379" s="28" t="s">
        <v>101</v>
      </c>
      <c r="D379" s="29" t="s">
        <v>35</v>
      </c>
      <c r="E379" s="29" t="s">
        <v>57</v>
      </c>
      <c r="F379" s="30" t="s">
        <v>23</v>
      </c>
      <c r="G379" s="30">
        <f>O379*(100-M7)/100</f>
        <v>2915</v>
      </c>
      <c r="L379" s="18"/>
      <c r="N379" s="30" t="s">
        <v>23</v>
      </c>
      <c r="O379" s="30">
        <v>2915</v>
      </c>
    </row>
    <row r="380" spans="2:15" ht="13.5">
      <c r="B380" s="39"/>
      <c r="C380" s="28" t="s">
        <v>101</v>
      </c>
      <c r="D380" s="29" t="s">
        <v>58</v>
      </c>
      <c r="E380" s="29" t="s">
        <v>57</v>
      </c>
      <c r="F380" s="30" t="s">
        <v>23</v>
      </c>
      <c r="G380" s="30">
        <f>O380*(100-M7)/100</f>
        <v>3135</v>
      </c>
      <c r="L380" s="18"/>
      <c r="N380" s="30" t="s">
        <v>23</v>
      </c>
      <c r="O380" s="30">
        <v>3135</v>
      </c>
    </row>
    <row r="381" spans="2:15" ht="13.5">
      <c r="B381" s="39"/>
      <c r="C381" s="28" t="s">
        <v>101</v>
      </c>
      <c r="D381" s="29" t="s">
        <v>59</v>
      </c>
      <c r="E381" s="29" t="s">
        <v>57</v>
      </c>
      <c r="F381" s="30" t="s">
        <v>23</v>
      </c>
      <c r="G381" s="30">
        <f>O381*(100-M7)/100</f>
        <v>3410</v>
      </c>
      <c r="L381" s="18"/>
      <c r="N381" s="30" t="s">
        <v>23</v>
      </c>
      <c r="O381" s="30">
        <v>3410</v>
      </c>
    </row>
    <row r="382" spans="2:15" ht="13.5">
      <c r="B382" s="39"/>
      <c r="C382" s="28" t="s">
        <v>101</v>
      </c>
      <c r="D382" s="29" t="s">
        <v>60</v>
      </c>
      <c r="E382" s="29" t="s">
        <v>57</v>
      </c>
      <c r="F382" s="30" t="s">
        <v>23</v>
      </c>
      <c r="G382" s="30">
        <f>O382*(100-M7)/100</f>
        <v>3685</v>
      </c>
      <c r="L382" s="18"/>
      <c r="N382" s="30" t="s">
        <v>23</v>
      </c>
      <c r="O382" s="30">
        <v>3685</v>
      </c>
    </row>
    <row r="383" spans="2:15" ht="13.5">
      <c r="B383" s="39"/>
      <c r="C383" s="28" t="s">
        <v>101</v>
      </c>
      <c r="D383" s="29" t="s">
        <v>61</v>
      </c>
      <c r="E383" s="29" t="s">
        <v>57</v>
      </c>
      <c r="F383" s="30" t="s">
        <v>23</v>
      </c>
      <c r="G383" s="30">
        <f>O383*(100-M7)/100</f>
        <v>3905</v>
      </c>
      <c r="L383" s="18"/>
      <c r="N383" s="30" t="s">
        <v>23</v>
      </c>
      <c r="O383" s="30">
        <v>3905</v>
      </c>
    </row>
    <row r="384" spans="2:15" ht="13.5">
      <c r="B384" s="39"/>
      <c r="C384" s="28" t="s">
        <v>101</v>
      </c>
      <c r="D384" s="29" t="s">
        <v>62</v>
      </c>
      <c r="E384" s="29" t="s">
        <v>57</v>
      </c>
      <c r="F384" s="30" t="s">
        <v>23</v>
      </c>
      <c r="G384" s="30">
        <f>O384*(100-M7)/100</f>
        <v>4125</v>
      </c>
      <c r="L384" s="18"/>
      <c r="N384" s="30" t="s">
        <v>23</v>
      </c>
      <c r="O384" s="30">
        <v>4125</v>
      </c>
    </row>
    <row r="385" spans="2:15" ht="13.5">
      <c r="B385" s="39"/>
      <c r="C385" s="28" t="s">
        <v>101</v>
      </c>
      <c r="D385" s="29" t="s">
        <v>63</v>
      </c>
      <c r="E385" s="29" t="s">
        <v>57</v>
      </c>
      <c r="F385" s="30" t="s">
        <v>23</v>
      </c>
      <c r="G385" s="30">
        <f>O385*(100-M7)/100</f>
        <v>4345</v>
      </c>
      <c r="L385" s="18"/>
      <c r="N385" s="30" t="s">
        <v>23</v>
      </c>
      <c r="O385" s="30">
        <v>4345</v>
      </c>
    </row>
    <row r="386" spans="2:15" ht="13.5">
      <c r="B386" s="39"/>
      <c r="C386" s="28" t="s">
        <v>101</v>
      </c>
      <c r="D386" s="29" t="s">
        <v>64</v>
      </c>
      <c r="E386" s="29" t="s">
        <v>57</v>
      </c>
      <c r="F386" s="30" t="s">
        <v>23</v>
      </c>
      <c r="G386" s="30">
        <f>O386*(100-M7)/100</f>
        <v>4565</v>
      </c>
      <c r="L386" s="18"/>
      <c r="N386" s="30" t="s">
        <v>23</v>
      </c>
      <c r="O386" s="30">
        <v>4565</v>
      </c>
    </row>
    <row r="387" spans="2:15" ht="13.5">
      <c r="B387" s="39"/>
      <c r="C387" s="28" t="s">
        <v>101</v>
      </c>
      <c r="D387" s="29" t="s">
        <v>65</v>
      </c>
      <c r="E387" s="29" t="s">
        <v>57</v>
      </c>
      <c r="F387" s="30" t="s">
        <v>23</v>
      </c>
      <c r="G387" s="30">
        <f>O387*(100-M7)/100</f>
        <v>4840</v>
      </c>
      <c r="L387" s="18"/>
      <c r="N387" s="30" t="s">
        <v>23</v>
      </c>
      <c r="O387" s="30">
        <v>4840</v>
      </c>
    </row>
    <row r="388" spans="2:15" ht="13.5">
      <c r="B388" s="39"/>
      <c r="C388" s="28" t="s">
        <v>101</v>
      </c>
      <c r="D388" s="29" t="s">
        <v>66</v>
      </c>
      <c r="E388" s="29" t="s">
        <v>57</v>
      </c>
      <c r="F388" s="30" t="s">
        <v>23</v>
      </c>
      <c r="G388" s="30">
        <f>O388*(100-M7)/100</f>
        <v>5115</v>
      </c>
      <c r="L388" s="18"/>
      <c r="N388" s="30" t="s">
        <v>23</v>
      </c>
      <c r="O388" s="30">
        <v>5115</v>
      </c>
    </row>
    <row r="389" spans="2:15" ht="13.5">
      <c r="B389" s="39"/>
      <c r="C389" s="34"/>
      <c r="D389" s="24"/>
      <c r="E389" s="24"/>
      <c r="F389" s="26"/>
      <c r="G389" s="26"/>
      <c r="K389" s="27"/>
      <c r="L389" s="27"/>
      <c r="M389" s="27"/>
      <c r="N389" s="26"/>
      <c r="O389" s="26"/>
    </row>
    <row r="390" spans="14:15" ht="13.5">
      <c r="N390" s="1"/>
      <c r="O390" s="1"/>
    </row>
    <row r="391" spans="2:15" ht="13.5">
      <c r="B391" s="18"/>
      <c r="C391" s="18"/>
      <c r="D391" s="18"/>
      <c r="E391" s="18"/>
      <c r="F391" s="19"/>
      <c r="G391" s="35" t="s">
        <v>102</v>
      </c>
      <c r="K391" s="18"/>
      <c r="L391" s="18"/>
      <c r="M391" s="18"/>
      <c r="N391" s="19"/>
      <c r="O391" s="19"/>
    </row>
    <row r="392" spans="14:15" ht="13.5">
      <c r="N392" s="1"/>
      <c r="O392" s="1"/>
    </row>
    <row r="393" spans="2:15" ht="13.5">
      <c r="B393" s="39"/>
      <c r="C393" s="34" t="s">
        <v>8</v>
      </c>
      <c r="D393" s="24" t="s">
        <v>9</v>
      </c>
      <c r="E393" s="25" t="s">
        <v>10</v>
      </c>
      <c r="F393" s="26" t="s">
        <v>23</v>
      </c>
      <c r="G393" s="26" t="s">
        <v>27</v>
      </c>
      <c r="K393" s="27"/>
      <c r="L393" s="27"/>
      <c r="M393" s="27"/>
      <c r="N393" s="26" t="s">
        <v>23</v>
      </c>
      <c r="O393" s="26" t="s">
        <v>27</v>
      </c>
    </row>
    <row r="394" spans="2:15" ht="13.5">
      <c r="B394" s="39"/>
      <c r="C394" s="28" t="s">
        <v>103</v>
      </c>
      <c r="D394" s="29" t="s">
        <v>29</v>
      </c>
      <c r="E394" s="29" t="s">
        <v>56</v>
      </c>
      <c r="F394" s="30" t="s">
        <v>23</v>
      </c>
      <c r="G394" s="30">
        <f>O394*(100-M7)/100</f>
        <v>2365</v>
      </c>
      <c r="L394" s="18"/>
      <c r="N394" s="30" t="s">
        <v>23</v>
      </c>
      <c r="O394" s="30">
        <v>2365</v>
      </c>
    </row>
    <row r="395" spans="2:15" ht="13.5">
      <c r="B395" s="39"/>
      <c r="C395" s="28" t="s">
        <v>103</v>
      </c>
      <c r="D395" s="29" t="s">
        <v>30</v>
      </c>
      <c r="E395" s="29" t="s">
        <v>57</v>
      </c>
      <c r="F395" s="30" t="s">
        <v>23</v>
      </c>
      <c r="G395" s="30">
        <f>O395*(100-M7)/100</f>
        <v>2585</v>
      </c>
      <c r="L395" s="18"/>
      <c r="N395" s="30" t="s">
        <v>23</v>
      </c>
      <c r="O395" s="30">
        <v>2585</v>
      </c>
    </row>
    <row r="396" spans="2:15" ht="13.5">
      <c r="B396" s="39"/>
      <c r="C396" s="28" t="s">
        <v>103</v>
      </c>
      <c r="D396" s="29" t="s">
        <v>31</v>
      </c>
      <c r="E396" s="29" t="s">
        <v>57</v>
      </c>
      <c r="F396" s="30" t="s">
        <v>23</v>
      </c>
      <c r="G396" s="30">
        <f>O396*(100-M7)/100</f>
        <v>2805</v>
      </c>
      <c r="L396" s="18"/>
      <c r="N396" s="30" t="s">
        <v>23</v>
      </c>
      <c r="O396" s="30">
        <v>2805</v>
      </c>
    </row>
    <row r="397" spans="2:15" ht="13.5">
      <c r="B397" s="39"/>
      <c r="C397" s="28" t="s">
        <v>103</v>
      </c>
      <c r="D397" s="29" t="s">
        <v>49</v>
      </c>
      <c r="E397" s="29" t="s">
        <v>57</v>
      </c>
      <c r="F397" s="30" t="s">
        <v>23</v>
      </c>
      <c r="G397" s="30">
        <f>O397*(100-M7)/100</f>
        <v>2475</v>
      </c>
      <c r="L397" s="18"/>
      <c r="N397" s="30" t="s">
        <v>23</v>
      </c>
      <c r="O397" s="30">
        <v>2475</v>
      </c>
    </row>
    <row r="398" spans="2:15" ht="13.5">
      <c r="B398" s="39"/>
      <c r="C398" s="28" t="s">
        <v>103</v>
      </c>
      <c r="D398" s="29" t="s">
        <v>34</v>
      </c>
      <c r="E398" s="29" t="s">
        <v>57</v>
      </c>
      <c r="F398" s="30" t="s">
        <v>23</v>
      </c>
      <c r="G398" s="30">
        <f>O398*(100-M7)/100</f>
        <v>2695</v>
      </c>
      <c r="L398" s="18"/>
      <c r="N398" s="30" t="s">
        <v>23</v>
      </c>
      <c r="O398" s="30">
        <v>2695</v>
      </c>
    </row>
    <row r="399" spans="2:15" ht="13.5">
      <c r="B399" s="39"/>
      <c r="C399" s="28" t="s">
        <v>103</v>
      </c>
      <c r="D399" s="29" t="s">
        <v>35</v>
      </c>
      <c r="E399" s="29" t="s">
        <v>57</v>
      </c>
      <c r="F399" s="30" t="s">
        <v>23</v>
      </c>
      <c r="G399" s="30">
        <f>O399*(100-M7)/100</f>
        <v>2915</v>
      </c>
      <c r="L399" s="18"/>
      <c r="N399" s="30" t="s">
        <v>23</v>
      </c>
      <c r="O399" s="30">
        <v>2915</v>
      </c>
    </row>
    <row r="400" spans="2:15" ht="13.5">
      <c r="B400" s="39"/>
      <c r="C400" s="28" t="s">
        <v>103</v>
      </c>
      <c r="D400" s="29" t="s">
        <v>58</v>
      </c>
      <c r="E400" s="29" t="s">
        <v>57</v>
      </c>
      <c r="F400" s="30" t="s">
        <v>23</v>
      </c>
      <c r="G400" s="30">
        <f>O400*(100-M7)/100</f>
        <v>3135</v>
      </c>
      <c r="L400" s="18"/>
      <c r="N400" s="30" t="s">
        <v>23</v>
      </c>
      <c r="O400" s="30">
        <v>3135</v>
      </c>
    </row>
    <row r="401" spans="2:15" ht="13.5">
      <c r="B401" s="39"/>
      <c r="C401" s="31" t="s">
        <v>103</v>
      </c>
      <c r="D401" s="32" t="s">
        <v>59</v>
      </c>
      <c r="E401" s="32" t="s">
        <v>57</v>
      </c>
      <c r="F401" s="33" t="s">
        <v>23</v>
      </c>
      <c r="G401" s="33">
        <f>O401*(100-M7)/100</f>
        <v>3410</v>
      </c>
      <c r="L401" s="18"/>
      <c r="N401" s="30" t="s">
        <v>23</v>
      </c>
      <c r="O401" s="30">
        <v>3410</v>
      </c>
    </row>
    <row r="402" spans="2:15" ht="13.5">
      <c r="B402" s="39"/>
      <c r="C402" s="28" t="s">
        <v>103</v>
      </c>
      <c r="D402" s="29" t="s">
        <v>60</v>
      </c>
      <c r="E402" s="29" t="s">
        <v>57</v>
      </c>
      <c r="F402" s="30" t="s">
        <v>23</v>
      </c>
      <c r="G402" s="30">
        <f>O402*(100-M7)/100</f>
        <v>3685</v>
      </c>
      <c r="L402" s="18"/>
      <c r="N402" s="30" t="s">
        <v>23</v>
      </c>
      <c r="O402" s="30">
        <v>3685</v>
      </c>
    </row>
    <row r="403" spans="2:15" ht="13.5">
      <c r="B403" s="39"/>
      <c r="C403" s="28" t="s">
        <v>103</v>
      </c>
      <c r="D403" s="29" t="s">
        <v>61</v>
      </c>
      <c r="E403" s="29" t="s">
        <v>57</v>
      </c>
      <c r="F403" s="30" t="s">
        <v>23</v>
      </c>
      <c r="G403" s="30">
        <f>O403*(100-M7)/100</f>
        <v>3905</v>
      </c>
      <c r="L403" s="18"/>
      <c r="N403" s="30" t="s">
        <v>23</v>
      </c>
      <c r="O403" s="30">
        <v>3905</v>
      </c>
    </row>
    <row r="404" spans="2:15" ht="13.5">
      <c r="B404" s="39"/>
      <c r="C404" s="31" t="s">
        <v>103</v>
      </c>
      <c r="D404" s="32" t="s">
        <v>62</v>
      </c>
      <c r="E404" s="32" t="s">
        <v>57</v>
      </c>
      <c r="F404" s="33" t="s">
        <v>23</v>
      </c>
      <c r="G404" s="33">
        <f>O404*(100-M7)/100</f>
        <v>4125</v>
      </c>
      <c r="L404" s="18"/>
      <c r="N404" s="30" t="s">
        <v>23</v>
      </c>
      <c r="O404" s="30">
        <v>4125</v>
      </c>
    </row>
    <row r="405" spans="2:15" ht="13.5">
      <c r="B405" s="39"/>
      <c r="C405" s="28" t="s">
        <v>103</v>
      </c>
      <c r="D405" s="29" t="s">
        <v>63</v>
      </c>
      <c r="E405" s="29" t="s">
        <v>57</v>
      </c>
      <c r="F405" s="30" t="s">
        <v>23</v>
      </c>
      <c r="G405" s="30">
        <f>O405*(100-M7)/100</f>
        <v>4345</v>
      </c>
      <c r="L405" s="18"/>
      <c r="N405" s="30" t="s">
        <v>23</v>
      </c>
      <c r="O405" s="30">
        <v>4345</v>
      </c>
    </row>
    <row r="406" spans="2:15" ht="13.5">
      <c r="B406" s="39"/>
      <c r="C406" s="28" t="s">
        <v>103</v>
      </c>
      <c r="D406" s="29" t="s">
        <v>64</v>
      </c>
      <c r="E406" s="29" t="s">
        <v>57</v>
      </c>
      <c r="F406" s="30" t="s">
        <v>23</v>
      </c>
      <c r="G406" s="30">
        <f>O406*(100-M7)/100</f>
        <v>4565</v>
      </c>
      <c r="L406" s="18"/>
      <c r="N406" s="30" t="s">
        <v>23</v>
      </c>
      <c r="O406" s="30">
        <v>4565</v>
      </c>
    </row>
    <row r="407" spans="2:15" ht="13.5">
      <c r="B407" s="39"/>
      <c r="C407" s="28" t="s">
        <v>103</v>
      </c>
      <c r="D407" s="29" t="s">
        <v>65</v>
      </c>
      <c r="E407" s="29" t="s">
        <v>57</v>
      </c>
      <c r="F407" s="30" t="s">
        <v>23</v>
      </c>
      <c r="G407" s="30">
        <f>O407*(100-M7)/100</f>
        <v>4840</v>
      </c>
      <c r="L407" s="18"/>
      <c r="N407" s="30" t="s">
        <v>23</v>
      </c>
      <c r="O407" s="30">
        <v>4840</v>
      </c>
    </row>
    <row r="408" spans="2:15" ht="13.5">
      <c r="B408" s="39"/>
      <c r="C408" s="28" t="s">
        <v>103</v>
      </c>
      <c r="D408" s="29" t="s">
        <v>66</v>
      </c>
      <c r="E408" s="29" t="s">
        <v>57</v>
      </c>
      <c r="F408" s="30" t="s">
        <v>23</v>
      </c>
      <c r="G408" s="30">
        <f>O408*(100-M7)/100</f>
        <v>5115</v>
      </c>
      <c r="L408" s="18"/>
      <c r="N408" s="30" t="s">
        <v>23</v>
      </c>
      <c r="O408" s="30">
        <v>5115</v>
      </c>
    </row>
    <row r="409" spans="2:15" ht="13.5">
      <c r="B409" s="39"/>
      <c r="C409" s="34"/>
      <c r="D409" s="24"/>
      <c r="E409" s="24"/>
      <c r="F409" s="26"/>
      <c r="G409" s="26"/>
      <c r="K409" s="27"/>
      <c r="L409" s="27"/>
      <c r="M409" s="27"/>
      <c r="N409" s="26"/>
      <c r="O409" s="26"/>
    </row>
    <row r="410" spans="14:15" ht="13.5">
      <c r="N410" s="1"/>
      <c r="O410" s="1"/>
    </row>
    <row r="411" spans="14:15" ht="13.5">
      <c r="N411" s="1"/>
      <c r="O411" s="1"/>
    </row>
    <row r="412" spans="2:15" ht="13.5">
      <c r="B412" s="59" t="s">
        <v>41</v>
      </c>
      <c r="C412" s="17"/>
      <c r="D412" s="17"/>
      <c r="E412" s="17"/>
      <c r="F412" s="60"/>
      <c r="G412" s="61" t="s">
        <v>42</v>
      </c>
      <c r="K412" s="17"/>
      <c r="L412" s="17"/>
      <c r="M412" s="17"/>
      <c r="N412" s="60"/>
      <c r="O412" s="60"/>
    </row>
    <row r="413" spans="14:15" ht="13.5">
      <c r="N413" s="1"/>
      <c r="O413" s="1"/>
    </row>
    <row r="414" spans="2:15" ht="7.5" customHeight="1">
      <c r="B414" s="16" t="s">
        <v>6</v>
      </c>
      <c r="C414" s="16"/>
      <c r="D414" s="16"/>
      <c r="E414" s="16"/>
      <c r="F414" s="16"/>
      <c r="G414" s="16"/>
      <c r="K414" s="17"/>
      <c r="L414" s="17"/>
      <c r="M414" s="17"/>
      <c r="N414" s="60"/>
      <c r="O414" s="60"/>
    </row>
    <row r="415" spans="14:15" ht="13.5">
      <c r="N415" s="1"/>
      <c r="O415" s="1"/>
    </row>
    <row r="416" spans="14:15" ht="13.5">
      <c r="N416" s="1"/>
      <c r="O416" s="1"/>
    </row>
    <row r="417" spans="14:15" ht="13.5">
      <c r="N417" s="1"/>
      <c r="O417" s="1"/>
    </row>
    <row r="418" spans="14:15" ht="13.5">
      <c r="N418" s="1"/>
      <c r="O418" s="1"/>
    </row>
    <row r="419" spans="2:15" ht="7.5" customHeight="1">
      <c r="B419" s="16" t="s">
        <v>6</v>
      </c>
      <c r="C419" s="16"/>
      <c r="D419" s="16"/>
      <c r="E419" s="16"/>
      <c r="F419" s="16"/>
      <c r="G419" s="16"/>
      <c r="K419" s="17"/>
      <c r="L419" s="17"/>
      <c r="M419" s="17"/>
      <c r="N419" s="60"/>
      <c r="O419" s="60"/>
    </row>
    <row r="420" spans="14:15" ht="13.5">
      <c r="N420" s="1"/>
      <c r="O420" s="1"/>
    </row>
    <row r="421" spans="2:15" ht="13.5">
      <c r="B421" s="18"/>
      <c r="C421" s="18"/>
      <c r="D421" s="18"/>
      <c r="E421" s="18"/>
      <c r="F421" s="19"/>
      <c r="G421" s="35" t="s">
        <v>104</v>
      </c>
      <c r="K421" s="18"/>
      <c r="L421" s="18"/>
      <c r="M421" s="18"/>
      <c r="N421" s="19"/>
      <c r="O421" s="19"/>
    </row>
    <row r="422" spans="14:15" ht="13.5">
      <c r="N422" s="1"/>
      <c r="O422" s="1"/>
    </row>
    <row r="423" spans="2:15" ht="13.5">
      <c r="B423" s="39"/>
      <c r="C423" s="34" t="s">
        <v>8</v>
      </c>
      <c r="D423" s="24" t="s">
        <v>9</v>
      </c>
      <c r="E423" s="25" t="s">
        <v>10</v>
      </c>
      <c r="F423" s="26" t="s">
        <v>23</v>
      </c>
      <c r="G423" s="26" t="s">
        <v>27</v>
      </c>
      <c r="K423" s="27"/>
      <c r="L423" s="27"/>
      <c r="M423" s="27"/>
      <c r="N423" s="26" t="s">
        <v>23</v>
      </c>
      <c r="O423" s="26" t="s">
        <v>27</v>
      </c>
    </row>
    <row r="424" spans="2:15" ht="13.5">
      <c r="B424" s="39"/>
      <c r="C424" s="28" t="s">
        <v>105</v>
      </c>
      <c r="D424" s="29" t="s">
        <v>29</v>
      </c>
      <c r="E424" s="29" t="s">
        <v>56</v>
      </c>
      <c r="F424" s="30" t="s">
        <v>23</v>
      </c>
      <c r="G424" s="30">
        <f>O424*(100-M7)/100</f>
        <v>2365</v>
      </c>
      <c r="L424" s="18"/>
      <c r="N424" s="30" t="s">
        <v>23</v>
      </c>
      <c r="O424" s="30">
        <v>2365</v>
      </c>
    </row>
    <row r="425" spans="2:15" ht="13.5">
      <c r="B425" s="39"/>
      <c r="C425" s="28" t="s">
        <v>105</v>
      </c>
      <c r="D425" s="29" t="s">
        <v>30</v>
      </c>
      <c r="E425" s="29" t="s">
        <v>57</v>
      </c>
      <c r="F425" s="30" t="s">
        <v>23</v>
      </c>
      <c r="G425" s="30">
        <f>O425*(100-M7)/100</f>
        <v>2585</v>
      </c>
      <c r="L425" s="18"/>
      <c r="N425" s="30" t="s">
        <v>23</v>
      </c>
      <c r="O425" s="30">
        <v>2585</v>
      </c>
    </row>
    <row r="426" spans="2:15" ht="13.5">
      <c r="B426" s="39"/>
      <c r="C426" s="28" t="s">
        <v>105</v>
      </c>
      <c r="D426" s="29" t="s">
        <v>31</v>
      </c>
      <c r="E426" s="29" t="s">
        <v>57</v>
      </c>
      <c r="F426" s="30" t="s">
        <v>23</v>
      </c>
      <c r="G426" s="30">
        <f>O426*(100-M7)/100</f>
        <v>2805</v>
      </c>
      <c r="L426" s="18"/>
      <c r="N426" s="30" t="s">
        <v>23</v>
      </c>
      <c r="O426" s="30">
        <v>2805</v>
      </c>
    </row>
    <row r="427" spans="2:15" ht="13.5">
      <c r="B427" s="39"/>
      <c r="C427" s="28" t="s">
        <v>105</v>
      </c>
      <c r="D427" s="29" t="s">
        <v>49</v>
      </c>
      <c r="E427" s="29" t="s">
        <v>57</v>
      </c>
      <c r="F427" s="30" t="s">
        <v>23</v>
      </c>
      <c r="G427" s="30">
        <f>O427*(100-M7)/100</f>
        <v>2475</v>
      </c>
      <c r="L427" s="18"/>
      <c r="N427" s="30" t="s">
        <v>23</v>
      </c>
      <c r="O427" s="30">
        <v>2475</v>
      </c>
    </row>
    <row r="428" spans="2:15" ht="13.5">
      <c r="B428" s="39"/>
      <c r="C428" s="31" t="s">
        <v>105</v>
      </c>
      <c r="D428" s="32" t="s">
        <v>34</v>
      </c>
      <c r="E428" s="32" t="s">
        <v>57</v>
      </c>
      <c r="F428" s="33" t="s">
        <v>23</v>
      </c>
      <c r="G428" s="33">
        <f>O428*(100-M7)/100</f>
        <v>2695</v>
      </c>
      <c r="L428" s="18"/>
      <c r="N428" s="30" t="s">
        <v>23</v>
      </c>
      <c r="O428" s="30">
        <v>2695</v>
      </c>
    </row>
    <row r="429" spans="2:15" ht="13.5">
      <c r="B429" s="39"/>
      <c r="C429" s="28" t="s">
        <v>105</v>
      </c>
      <c r="D429" s="29" t="s">
        <v>35</v>
      </c>
      <c r="E429" s="29" t="s">
        <v>57</v>
      </c>
      <c r="F429" s="30" t="s">
        <v>23</v>
      </c>
      <c r="G429" s="30">
        <f>O429*(100-M7)/100</f>
        <v>2915</v>
      </c>
      <c r="L429" s="18"/>
      <c r="N429" s="30" t="s">
        <v>23</v>
      </c>
      <c r="O429" s="30">
        <v>2915</v>
      </c>
    </row>
    <row r="430" spans="2:15" ht="13.5">
      <c r="B430" s="39"/>
      <c r="C430" s="31" t="s">
        <v>105</v>
      </c>
      <c r="D430" s="32" t="s">
        <v>58</v>
      </c>
      <c r="E430" s="32" t="s">
        <v>57</v>
      </c>
      <c r="F430" s="33" t="s">
        <v>23</v>
      </c>
      <c r="G430" s="33">
        <f>O430*(100-M7)/100</f>
        <v>3135</v>
      </c>
      <c r="L430" s="18"/>
      <c r="N430" s="30" t="s">
        <v>23</v>
      </c>
      <c r="O430" s="30">
        <v>3135</v>
      </c>
    </row>
    <row r="431" spans="2:15" ht="13.5">
      <c r="B431" s="39"/>
      <c r="C431" s="31" t="s">
        <v>105</v>
      </c>
      <c r="D431" s="32" t="s">
        <v>59</v>
      </c>
      <c r="E431" s="32" t="s">
        <v>57</v>
      </c>
      <c r="F431" s="33" t="s">
        <v>23</v>
      </c>
      <c r="G431" s="33">
        <f>O431*(100-M7)/100</f>
        <v>3410</v>
      </c>
      <c r="L431" s="18"/>
      <c r="N431" s="30" t="s">
        <v>23</v>
      </c>
      <c r="O431" s="30">
        <v>3410</v>
      </c>
    </row>
    <row r="432" spans="2:15" ht="13.5">
      <c r="B432" s="39"/>
      <c r="C432" s="28" t="s">
        <v>105</v>
      </c>
      <c r="D432" s="29" t="s">
        <v>60</v>
      </c>
      <c r="E432" s="29" t="s">
        <v>57</v>
      </c>
      <c r="F432" s="30" t="s">
        <v>23</v>
      </c>
      <c r="G432" s="30">
        <f>O432*(100-M7)/100</f>
        <v>3685</v>
      </c>
      <c r="L432" s="18"/>
      <c r="N432" s="30" t="s">
        <v>23</v>
      </c>
      <c r="O432" s="30">
        <v>3685</v>
      </c>
    </row>
    <row r="433" spans="2:15" ht="13.5">
      <c r="B433" s="39"/>
      <c r="C433" s="28" t="s">
        <v>105</v>
      </c>
      <c r="D433" s="29" t="s">
        <v>61</v>
      </c>
      <c r="E433" s="29" t="s">
        <v>57</v>
      </c>
      <c r="F433" s="30" t="s">
        <v>23</v>
      </c>
      <c r="G433" s="30">
        <f>O433*(100-M7)/100</f>
        <v>3905</v>
      </c>
      <c r="L433" s="18"/>
      <c r="N433" s="30" t="s">
        <v>23</v>
      </c>
      <c r="O433" s="30">
        <v>3905</v>
      </c>
    </row>
    <row r="434" spans="2:15" ht="13.5">
      <c r="B434" s="39"/>
      <c r="C434" s="31" t="s">
        <v>105</v>
      </c>
      <c r="D434" s="32" t="s">
        <v>62</v>
      </c>
      <c r="E434" s="32" t="s">
        <v>57</v>
      </c>
      <c r="F434" s="33" t="s">
        <v>23</v>
      </c>
      <c r="G434" s="33">
        <f>O434*(100-M7)/100</f>
        <v>4125</v>
      </c>
      <c r="L434" s="18"/>
      <c r="N434" s="30" t="s">
        <v>23</v>
      </c>
      <c r="O434" s="30">
        <v>4125</v>
      </c>
    </row>
    <row r="435" spans="2:15" ht="13.5">
      <c r="B435" s="39"/>
      <c r="C435" s="28" t="s">
        <v>105</v>
      </c>
      <c r="D435" s="29" t="s">
        <v>63</v>
      </c>
      <c r="E435" s="29" t="s">
        <v>57</v>
      </c>
      <c r="F435" s="30" t="s">
        <v>23</v>
      </c>
      <c r="G435" s="30">
        <f>O435*(100-M7)/100</f>
        <v>4345</v>
      </c>
      <c r="L435" s="18"/>
      <c r="N435" s="30" t="s">
        <v>23</v>
      </c>
      <c r="O435" s="30">
        <v>4345</v>
      </c>
    </row>
    <row r="436" spans="2:15" ht="13.5">
      <c r="B436" s="39"/>
      <c r="C436" s="28" t="s">
        <v>105</v>
      </c>
      <c r="D436" s="29" t="s">
        <v>64</v>
      </c>
      <c r="E436" s="29" t="s">
        <v>57</v>
      </c>
      <c r="F436" s="30" t="s">
        <v>23</v>
      </c>
      <c r="G436" s="30">
        <f>O436*(100-M7)/100</f>
        <v>4565</v>
      </c>
      <c r="L436" s="18"/>
      <c r="N436" s="30" t="s">
        <v>23</v>
      </c>
      <c r="O436" s="30">
        <v>4565</v>
      </c>
    </row>
    <row r="437" spans="2:15" ht="13.5">
      <c r="B437" s="39"/>
      <c r="C437" s="28" t="s">
        <v>105</v>
      </c>
      <c r="D437" s="29" t="s">
        <v>65</v>
      </c>
      <c r="E437" s="29" t="s">
        <v>57</v>
      </c>
      <c r="F437" s="30" t="s">
        <v>23</v>
      </c>
      <c r="G437" s="30">
        <f>O437*(100-M7)/100</f>
        <v>4840</v>
      </c>
      <c r="L437" s="18"/>
      <c r="N437" s="30" t="s">
        <v>23</v>
      </c>
      <c r="O437" s="30">
        <v>4840</v>
      </c>
    </row>
    <row r="438" spans="2:15" ht="13.5">
      <c r="B438" s="39"/>
      <c r="C438" s="28" t="s">
        <v>105</v>
      </c>
      <c r="D438" s="29" t="s">
        <v>66</v>
      </c>
      <c r="E438" s="29" t="s">
        <v>57</v>
      </c>
      <c r="F438" s="30" t="s">
        <v>23</v>
      </c>
      <c r="G438" s="30">
        <f>O438*(100-M7)/100</f>
        <v>5115</v>
      </c>
      <c r="L438" s="18"/>
      <c r="N438" s="30" t="s">
        <v>23</v>
      </c>
      <c r="O438" s="30">
        <v>5115</v>
      </c>
    </row>
    <row r="439" spans="2:15" ht="13.5">
      <c r="B439" s="39"/>
      <c r="C439" s="34"/>
      <c r="D439" s="24"/>
      <c r="E439" s="24"/>
      <c r="F439" s="26"/>
      <c r="G439" s="26"/>
      <c r="K439" s="27"/>
      <c r="L439" s="27"/>
      <c r="M439" s="27"/>
      <c r="N439" s="26"/>
      <c r="O439" s="26"/>
    </row>
    <row r="440" spans="14:15" ht="13.5">
      <c r="N440" s="1"/>
      <c r="O440" s="1"/>
    </row>
    <row r="441" spans="2:15" ht="13.5">
      <c r="B441" s="18"/>
      <c r="C441" s="18"/>
      <c r="D441" s="18"/>
      <c r="E441" s="18"/>
      <c r="F441" s="19"/>
      <c r="G441" s="35" t="s">
        <v>106</v>
      </c>
      <c r="K441" s="18"/>
      <c r="L441" s="18"/>
      <c r="M441" s="18"/>
      <c r="N441" s="19"/>
      <c r="O441" s="19"/>
    </row>
    <row r="442" spans="14:15" ht="13.5">
      <c r="N442" s="1"/>
      <c r="O442" s="1"/>
    </row>
    <row r="443" spans="2:15" ht="13.5">
      <c r="B443" s="39"/>
      <c r="C443" s="34" t="s">
        <v>8</v>
      </c>
      <c r="D443" s="24" t="s">
        <v>9</v>
      </c>
      <c r="E443" s="25" t="s">
        <v>10</v>
      </c>
      <c r="F443" s="26" t="s">
        <v>23</v>
      </c>
      <c r="G443" s="26" t="s">
        <v>27</v>
      </c>
      <c r="K443" s="27"/>
      <c r="L443" s="27"/>
      <c r="M443" s="27"/>
      <c r="N443" s="26" t="s">
        <v>23</v>
      </c>
      <c r="O443" s="26" t="s">
        <v>27</v>
      </c>
    </row>
    <row r="444" spans="2:15" ht="13.5">
      <c r="B444" s="39"/>
      <c r="C444" s="28" t="s">
        <v>107</v>
      </c>
      <c r="D444" s="29" t="s">
        <v>58</v>
      </c>
      <c r="E444" s="29" t="s">
        <v>57</v>
      </c>
      <c r="F444" s="30" t="s">
        <v>23</v>
      </c>
      <c r="G444" s="30">
        <f>O444*(100-M7)/100</f>
        <v>4850</v>
      </c>
      <c r="L444" s="18"/>
      <c r="N444" s="30" t="s">
        <v>23</v>
      </c>
      <c r="O444" s="30">
        <v>4850</v>
      </c>
    </row>
    <row r="445" spans="2:15" ht="13.5">
      <c r="B445" s="39"/>
      <c r="C445" s="31" t="s">
        <v>107</v>
      </c>
      <c r="D445" s="32" t="s">
        <v>59</v>
      </c>
      <c r="E445" s="32" t="s">
        <v>57</v>
      </c>
      <c r="F445" s="33" t="s">
        <v>23</v>
      </c>
      <c r="G445" s="33">
        <f>O445*(100-M7)/100</f>
        <v>5200</v>
      </c>
      <c r="L445" s="18"/>
      <c r="N445" s="30" t="s">
        <v>23</v>
      </c>
      <c r="O445" s="30">
        <v>5200</v>
      </c>
    </row>
    <row r="446" spans="2:15" ht="13.5">
      <c r="B446" s="39"/>
      <c r="C446" s="28" t="s">
        <v>107</v>
      </c>
      <c r="D446" s="29" t="s">
        <v>60</v>
      </c>
      <c r="E446" s="29" t="s">
        <v>57</v>
      </c>
      <c r="F446" s="30" t="s">
        <v>23</v>
      </c>
      <c r="G446" s="30">
        <f>O446*(100-M7)/100</f>
        <v>5550</v>
      </c>
      <c r="L446" s="18"/>
      <c r="N446" s="30" t="s">
        <v>23</v>
      </c>
      <c r="O446" s="30">
        <v>5550</v>
      </c>
    </row>
    <row r="447" spans="2:15" ht="13.5">
      <c r="B447" s="39"/>
      <c r="C447" s="28" t="s">
        <v>107</v>
      </c>
      <c r="D447" s="29" t="s">
        <v>61</v>
      </c>
      <c r="E447" s="29" t="s">
        <v>57</v>
      </c>
      <c r="F447" s="30" t="s">
        <v>23</v>
      </c>
      <c r="G447" s="30">
        <f>O447*(100-M7)/100</f>
        <v>5150</v>
      </c>
      <c r="L447" s="18"/>
      <c r="N447" s="30" t="s">
        <v>23</v>
      </c>
      <c r="O447" s="30">
        <v>5150</v>
      </c>
    </row>
    <row r="448" spans="2:15" ht="13.5">
      <c r="B448" s="39"/>
      <c r="C448" s="28" t="s">
        <v>107</v>
      </c>
      <c r="D448" s="29" t="s">
        <v>62</v>
      </c>
      <c r="E448" s="29" t="s">
        <v>57</v>
      </c>
      <c r="F448" s="30" t="s">
        <v>23</v>
      </c>
      <c r="G448" s="30">
        <f>O448*(100-M7)/100</f>
        <v>5500</v>
      </c>
      <c r="L448" s="18"/>
      <c r="N448" s="30" t="s">
        <v>23</v>
      </c>
      <c r="O448" s="30">
        <v>5500</v>
      </c>
    </row>
    <row r="449" spans="2:15" ht="13.5">
      <c r="B449" s="39"/>
      <c r="C449" s="28" t="s">
        <v>107</v>
      </c>
      <c r="D449" s="29" t="s">
        <v>63</v>
      </c>
      <c r="E449" s="29" t="s">
        <v>57</v>
      </c>
      <c r="F449" s="30" t="s">
        <v>23</v>
      </c>
      <c r="G449" s="30">
        <f>O449*(100-M7)/100</f>
        <v>5850</v>
      </c>
      <c r="L449" s="18"/>
      <c r="N449" s="30" t="s">
        <v>23</v>
      </c>
      <c r="O449" s="30">
        <v>5850</v>
      </c>
    </row>
    <row r="450" spans="2:15" ht="13.5">
      <c r="B450" s="39"/>
      <c r="C450" s="28" t="s">
        <v>107</v>
      </c>
      <c r="D450" s="29" t="s">
        <v>64</v>
      </c>
      <c r="E450" s="29" t="s">
        <v>57</v>
      </c>
      <c r="F450" s="30" t="s">
        <v>23</v>
      </c>
      <c r="G450" s="30">
        <f>O450*(100-M7)/100</f>
        <v>6150</v>
      </c>
      <c r="L450" s="18"/>
      <c r="N450" s="30" t="s">
        <v>23</v>
      </c>
      <c r="O450" s="30">
        <v>6150</v>
      </c>
    </row>
    <row r="451" spans="2:15" ht="13.5">
      <c r="B451" s="39"/>
      <c r="C451" s="28" t="s">
        <v>107</v>
      </c>
      <c r="D451" s="29" t="s">
        <v>65</v>
      </c>
      <c r="E451" s="29" t="s">
        <v>57</v>
      </c>
      <c r="F451" s="30" t="s">
        <v>23</v>
      </c>
      <c r="G451" s="30">
        <f>O451*(100-M7)/100</f>
        <v>6500</v>
      </c>
      <c r="L451" s="18"/>
      <c r="N451" s="30" t="s">
        <v>23</v>
      </c>
      <c r="O451" s="30">
        <v>6500</v>
      </c>
    </row>
    <row r="452" spans="2:15" ht="13.5">
      <c r="B452" s="39"/>
      <c r="C452" s="28" t="s">
        <v>107</v>
      </c>
      <c r="D452" s="28" t="s">
        <v>66</v>
      </c>
      <c r="E452" s="29" t="s">
        <v>57</v>
      </c>
      <c r="F452" s="30" t="s">
        <v>23</v>
      </c>
      <c r="G452" s="30">
        <f>O452*(100-M7)/100</f>
        <v>6850</v>
      </c>
      <c r="L452" s="18"/>
      <c r="N452" s="30" t="s">
        <v>23</v>
      </c>
      <c r="O452" s="30">
        <v>6850</v>
      </c>
    </row>
    <row r="453" spans="2:15" ht="13.5">
      <c r="B453" s="39"/>
      <c r="C453" s="34"/>
      <c r="D453" s="24"/>
      <c r="E453" s="24"/>
      <c r="F453" s="26"/>
      <c r="G453" s="26"/>
      <c r="K453" s="27"/>
      <c r="L453" s="27"/>
      <c r="M453" s="27"/>
      <c r="N453" s="26"/>
      <c r="O453" s="26"/>
    </row>
    <row r="454" spans="14:15" ht="13.5">
      <c r="N454" s="1"/>
      <c r="O454" s="1"/>
    </row>
    <row r="455" spans="2:15" ht="13.5">
      <c r="B455" s="18"/>
      <c r="C455" s="18"/>
      <c r="D455" s="18"/>
      <c r="E455" s="18"/>
      <c r="F455" s="19"/>
      <c r="G455" s="35" t="s">
        <v>108</v>
      </c>
      <c r="K455" s="18"/>
      <c r="L455" s="18"/>
      <c r="M455" s="18"/>
      <c r="N455" s="19"/>
      <c r="O455" s="19"/>
    </row>
    <row r="456" spans="14:15" ht="13.5">
      <c r="N456" s="1"/>
      <c r="O456" s="1"/>
    </row>
    <row r="457" spans="2:15" ht="13.5">
      <c r="B457" s="39"/>
      <c r="C457" s="34" t="s">
        <v>8</v>
      </c>
      <c r="D457" s="24" t="s">
        <v>9</v>
      </c>
      <c r="E457" s="25" t="s">
        <v>10</v>
      </c>
      <c r="F457" s="26" t="s">
        <v>23</v>
      </c>
      <c r="G457" s="26" t="s">
        <v>27</v>
      </c>
      <c r="K457" s="27"/>
      <c r="L457" s="27"/>
      <c r="M457" s="27"/>
      <c r="N457" s="26" t="s">
        <v>23</v>
      </c>
      <c r="O457" s="26" t="s">
        <v>27</v>
      </c>
    </row>
    <row r="458" spans="2:15" ht="13.5">
      <c r="B458" s="39"/>
      <c r="C458" s="28" t="s">
        <v>109</v>
      </c>
      <c r="D458" s="29" t="s">
        <v>58</v>
      </c>
      <c r="E458" s="29" t="s">
        <v>57</v>
      </c>
      <c r="F458" s="30" t="s">
        <v>23</v>
      </c>
      <c r="G458" s="30">
        <f>O458*(100-M7)/100</f>
        <v>4850</v>
      </c>
      <c r="L458" s="18"/>
      <c r="N458" s="30" t="s">
        <v>23</v>
      </c>
      <c r="O458" s="30">
        <v>4850</v>
      </c>
    </row>
    <row r="459" spans="2:15" ht="13.5">
      <c r="B459" s="39"/>
      <c r="C459" s="31" t="s">
        <v>109</v>
      </c>
      <c r="D459" s="32" t="s">
        <v>59</v>
      </c>
      <c r="E459" s="32" t="s">
        <v>57</v>
      </c>
      <c r="F459" s="33" t="s">
        <v>23</v>
      </c>
      <c r="G459" s="33">
        <f>O459*(100-M7)/100</f>
        <v>5200</v>
      </c>
      <c r="L459" s="18"/>
      <c r="N459" s="30" t="s">
        <v>23</v>
      </c>
      <c r="O459" s="30">
        <v>5200</v>
      </c>
    </row>
    <row r="460" spans="2:15" ht="13.5">
      <c r="B460" s="39"/>
      <c r="C460" s="28" t="s">
        <v>109</v>
      </c>
      <c r="D460" s="29" t="s">
        <v>60</v>
      </c>
      <c r="E460" s="29" t="s">
        <v>57</v>
      </c>
      <c r="F460" s="30" t="s">
        <v>23</v>
      </c>
      <c r="G460" s="30">
        <f>O460*(100-M7)/100</f>
        <v>5550</v>
      </c>
      <c r="L460" s="18"/>
      <c r="N460" s="30" t="s">
        <v>23</v>
      </c>
      <c r="O460" s="30">
        <v>5550</v>
      </c>
    </row>
    <row r="461" spans="2:15" ht="13.5">
      <c r="B461" s="39"/>
      <c r="C461" s="28" t="s">
        <v>109</v>
      </c>
      <c r="D461" s="29" t="s">
        <v>61</v>
      </c>
      <c r="E461" s="29" t="s">
        <v>57</v>
      </c>
      <c r="F461" s="30" t="s">
        <v>23</v>
      </c>
      <c r="G461" s="30">
        <f>O461*(100-M7)/100</f>
        <v>5150</v>
      </c>
      <c r="L461" s="18"/>
      <c r="N461" s="30" t="s">
        <v>23</v>
      </c>
      <c r="O461" s="30">
        <v>5150</v>
      </c>
    </row>
    <row r="462" spans="2:15" ht="13.5">
      <c r="B462" s="39"/>
      <c r="C462" s="28" t="s">
        <v>109</v>
      </c>
      <c r="D462" s="29" t="s">
        <v>62</v>
      </c>
      <c r="E462" s="29" t="s">
        <v>57</v>
      </c>
      <c r="F462" s="30" t="s">
        <v>23</v>
      </c>
      <c r="G462" s="30">
        <f>O462*(100-M7)/100</f>
        <v>5500</v>
      </c>
      <c r="L462" s="18"/>
      <c r="N462" s="30" t="s">
        <v>23</v>
      </c>
      <c r="O462" s="30">
        <v>5500</v>
      </c>
    </row>
    <row r="463" spans="2:15" ht="13.5">
      <c r="B463" s="39"/>
      <c r="C463" s="28" t="s">
        <v>109</v>
      </c>
      <c r="D463" s="29" t="s">
        <v>63</v>
      </c>
      <c r="E463" s="29" t="s">
        <v>57</v>
      </c>
      <c r="F463" s="30" t="s">
        <v>23</v>
      </c>
      <c r="G463" s="30">
        <f>O463*(100-M7)/100</f>
        <v>5850</v>
      </c>
      <c r="L463" s="18"/>
      <c r="N463" s="30" t="s">
        <v>23</v>
      </c>
      <c r="O463" s="30">
        <v>5850</v>
      </c>
    </row>
    <row r="464" spans="2:15" ht="13.5">
      <c r="B464" s="39"/>
      <c r="C464" s="28" t="s">
        <v>109</v>
      </c>
      <c r="D464" s="29" t="s">
        <v>64</v>
      </c>
      <c r="E464" s="29" t="s">
        <v>57</v>
      </c>
      <c r="F464" s="30" t="s">
        <v>23</v>
      </c>
      <c r="G464" s="30">
        <f>O464*(100-M7)/100</f>
        <v>6150</v>
      </c>
      <c r="L464" s="18"/>
      <c r="N464" s="30" t="s">
        <v>23</v>
      </c>
      <c r="O464" s="30">
        <v>6150</v>
      </c>
    </row>
    <row r="465" spans="2:15" ht="13.5">
      <c r="B465" s="39"/>
      <c r="C465" s="28" t="s">
        <v>109</v>
      </c>
      <c r="D465" s="29" t="s">
        <v>65</v>
      </c>
      <c r="E465" s="29" t="s">
        <v>57</v>
      </c>
      <c r="F465" s="30" t="s">
        <v>23</v>
      </c>
      <c r="G465" s="30">
        <f>O465*(100-M7)/100</f>
        <v>6500</v>
      </c>
      <c r="L465" s="18"/>
      <c r="N465" s="30" t="s">
        <v>23</v>
      </c>
      <c r="O465" s="30">
        <v>6500</v>
      </c>
    </row>
    <row r="466" spans="2:15" ht="13.5">
      <c r="B466" s="39"/>
      <c r="C466" s="28" t="s">
        <v>109</v>
      </c>
      <c r="D466" s="28" t="s">
        <v>66</v>
      </c>
      <c r="E466" s="29" t="s">
        <v>57</v>
      </c>
      <c r="F466" s="30" t="s">
        <v>23</v>
      </c>
      <c r="G466" s="30">
        <f>O466*(100-M7)/100</f>
        <v>6850</v>
      </c>
      <c r="L466" s="18"/>
      <c r="N466" s="30" t="s">
        <v>23</v>
      </c>
      <c r="O466" s="30">
        <v>6850</v>
      </c>
    </row>
    <row r="467" spans="2:15" ht="13.5">
      <c r="B467" s="39"/>
      <c r="C467" s="34"/>
      <c r="D467" s="24"/>
      <c r="E467" s="24"/>
      <c r="F467" s="26"/>
      <c r="G467" s="26"/>
      <c r="K467" s="27"/>
      <c r="L467" s="27"/>
      <c r="M467" s="27"/>
      <c r="N467" s="26"/>
      <c r="O467" s="26"/>
    </row>
    <row r="468" spans="14:15" ht="13.5">
      <c r="N468" s="1"/>
      <c r="O468" s="1"/>
    </row>
    <row r="469" spans="2:15" ht="13.5">
      <c r="B469" s="18"/>
      <c r="C469" s="18"/>
      <c r="D469" s="18"/>
      <c r="E469" s="18"/>
      <c r="F469" s="19"/>
      <c r="G469" s="35" t="s">
        <v>110</v>
      </c>
      <c r="K469" s="18"/>
      <c r="L469" s="18"/>
      <c r="M469" s="18"/>
      <c r="N469" s="19"/>
      <c r="O469" s="19"/>
    </row>
    <row r="470" spans="14:15" ht="13.5">
      <c r="N470" s="1"/>
      <c r="O470" s="1"/>
    </row>
    <row r="471" spans="2:15" ht="13.5">
      <c r="B471" s="39"/>
      <c r="C471" s="34" t="s">
        <v>8</v>
      </c>
      <c r="D471" s="24" t="s">
        <v>9</v>
      </c>
      <c r="E471" s="25" t="s">
        <v>10</v>
      </c>
      <c r="F471" s="26" t="s">
        <v>23</v>
      </c>
      <c r="G471" s="26" t="s">
        <v>27</v>
      </c>
      <c r="K471" s="27"/>
      <c r="L471" s="27"/>
      <c r="M471" s="27"/>
      <c r="N471" s="26" t="s">
        <v>23</v>
      </c>
      <c r="O471" s="26" t="s">
        <v>27</v>
      </c>
    </row>
    <row r="472" spans="2:15" ht="13.5">
      <c r="B472" s="39"/>
      <c r="C472" s="28" t="s">
        <v>111</v>
      </c>
      <c r="D472" s="29" t="s">
        <v>30</v>
      </c>
      <c r="E472" s="29" t="s">
        <v>57</v>
      </c>
      <c r="F472" s="30" t="s">
        <v>23</v>
      </c>
      <c r="G472" s="30">
        <f>O472*(100-M7)/100</f>
        <v>2585</v>
      </c>
      <c r="L472" s="18"/>
      <c r="N472" s="30" t="s">
        <v>23</v>
      </c>
      <c r="O472" s="30">
        <v>2585</v>
      </c>
    </row>
    <row r="473" spans="2:15" ht="13.5">
      <c r="B473" s="39"/>
      <c r="C473" s="28" t="s">
        <v>111</v>
      </c>
      <c r="D473" s="29" t="s">
        <v>31</v>
      </c>
      <c r="E473" s="29" t="s">
        <v>57</v>
      </c>
      <c r="F473" s="30" t="s">
        <v>23</v>
      </c>
      <c r="G473" s="30">
        <f>O473*(100-M7)/100</f>
        <v>2805</v>
      </c>
      <c r="L473" s="18"/>
      <c r="N473" s="30" t="s">
        <v>23</v>
      </c>
      <c r="O473" s="30">
        <v>2805</v>
      </c>
    </row>
    <row r="474" spans="2:15" ht="13.5">
      <c r="B474" s="39"/>
      <c r="C474" s="28" t="s">
        <v>111</v>
      </c>
      <c r="D474" s="29" t="s">
        <v>32</v>
      </c>
      <c r="E474" s="29" t="s">
        <v>57</v>
      </c>
      <c r="F474" s="30" t="s">
        <v>23</v>
      </c>
      <c r="G474" s="30">
        <f>O474*(100-M7)/100</f>
        <v>3025</v>
      </c>
      <c r="L474" s="18"/>
      <c r="N474" s="30" t="s">
        <v>23</v>
      </c>
      <c r="O474" s="30">
        <v>3025</v>
      </c>
    </row>
    <row r="475" spans="2:15" ht="13.5">
      <c r="B475" s="39"/>
      <c r="C475" s="28" t="s">
        <v>111</v>
      </c>
      <c r="D475" s="29" t="s">
        <v>33</v>
      </c>
      <c r="E475" s="29" t="s">
        <v>57</v>
      </c>
      <c r="F475" s="30" t="s">
        <v>23</v>
      </c>
      <c r="G475" s="30">
        <f>O475*(100-M7)/100</f>
        <v>3245</v>
      </c>
      <c r="L475" s="18"/>
      <c r="N475" s="30" t="s">
        <v>23</v>
      </c>
      <c r="O475" s="30">
        <v>3245</v>
      </c>
    </row>
    <row r="476" spans="2:15" ht="13.5">
      <c r="B476" s="39"/>
      <c r="C476" s="28" t="s">
        <v>111</v>
      </c>
      <c r="D476" s="29" t="s">
        <v>34</v>
      </c>
      <c r="E476" s="29" t="s">
        <v>57</v>
      </c>
      <c r="F476" s="30" t="s">
        <v>23</v>
      </c>
      <c r="G476" s="30">
        <f>O476*(100-M7)/100</f>
        <v>2805</v>
      </c>
      <c r="L476" s="18"/>
      <c r="N476" s="30" t="s">
        <v>23</v>
      </c>
      <c r="O476" s="30">
        <v>2805</v>
      </c>
    </row>
    <row r="477" spans="2:15" ht="13.5">
      <c r="B477" s="39"/>
      <c r="C477" s="28" t="s">
        <v>111</v>
      </c>
      <c r="D477" s="29" t="s">
        <v>35</v>
      </c>
      <c r="E477" s="29" t="s">
        <v>57</v>
      </c>
      <c r="F477" s="30" t="s">
        <v>23</v>
      </c>
      <c r="G477" s="30">
        <f>O477*(100-M7)/100</f>
        <v>3025</v>
      </c>
      <c r="L477" s="18"/>
      <c r="N477" s="30" t="s">
        <v>23</v>
      </c>
      <c r="O477" s="30">
        <v>3025</v>
      </c>
    </row>
    <row r="478" spans="2:15" ht="13.5">
      <c r="B478" s="39"/>
      <c r="C478" s="28" t="s">
        <v>111</v>
      </c>
      <c r="D478" s="29" t="s">
        <v>36</v>
      </c>
      <c r="E478" s="29" t="s">
        <v>57</v>
      </c>
      <c r="F478" s="30" t="s">
        <v>23</v>
      </c>
      <c r="G478" s="30">
        <f>O478*(100-M7)/100</f>
        <v>3300</v>
      </c>
      <c r="L478" s="18"/>
      <c r="N478" s="30" t="s">
        <v>23</v>
      </c>
      <c r="O478" s="30">
        <v>3300</v>
      </c>
    </row>
    <row r="479" spans="2:15" ht="13.5">
      <c r="B479" s="39"/>
      <c r="C479" s="28" t="s">
        <v>111</v>
      </c>
      <c r="D479" s="29" t="s">
        <v>37</v>
      </c>
      <c r="E479" s="29" t="s">
        <v>57</v>
      </c>
      <c r="F479" s="30" t="s">
        <v>23</v>
      </c>
      <c r="G479" s="30">
        <f>O479*(100-M7)/100</f>
        <v>3520</v>
      </c>
      <c r="L479" s="18"/>
      <c r="N479" s="30" t="s">
        <v>23</v>
      </c>
      <c r="O479" s="30">
        <v>3520</v>
      </c>
    </row>
    <row r="480" spans="2:15" ht="13.5">
      <c r="B480" s="39"/>
      <c r="C480" s="34"/>
      <c r="D480" s="34"/>
      <c r="E480" s="34"/>
      <c r="F480" s="73"/>
      <c r="G480" s="73"/>
      <c r="K480" s="27"/>
      <c r="L480" s="27"/>
      <c r="M480" s="27"/>
      <c r="N480" s="73"/>
      <c r="O480" s="73"/>
    </row>
    <row r="481" spans="3:15" ht="13.5">
      <c r="C481" s="74"/>
      <c r="D481" s="74"/>
      <c r="E481" s="74"/>
      <c r="F481" s="75"/>
      <c r="G481" s="75"/>
      <c r="N481" s="1"/>
      <c r="O481" s="1"/>
    </row>
    <row r="482" spans="3:15" ht="13.5">
      <c r="C482" s="74"/>
      <c r="D482" s="74"/>
      <c r="E482" s="74"/>
      <c r="F482" s="75"/>
      <c r="G482" s="75"/>
      <c r="N482" s="1"/>
      <c r="O482" s="1"/>
    </row>
    <row r="483" spans="2:15" ht="13.5">
      <c r="B483" s="59" t="s">
        <v>41</v>
      </c>
      <c r="C483" s="17"/>
      <c r="D483" s="17"/>
      <c r="E483" s="17"/>
      <c r="F483" s="60"/>
      <c r="G483" s="61" t="s">
        <v>42</v>
      </c>
      <c r="K483" s="17"/>
      <c r="L483" s="17"/>
      <c r="M483" s="17"/>
      <c r="N483" s="60"/>
      <c r="O483" s="60"/>
    </row>
    <row r="484" spans="14:15" ht="13.5">
      <c r="N484" s="1"/>
      <c r="O484" s="1"/>
    </row>
    <row r="485" spans="2:15" ht="7.5" customHeight="1">
      <c r="B485" s="16" t="s">
        <v>6</v>
      </c>
      <c r="C485" s="16"/>
      <c r="D485" s="16"/>
      <c r="E485" s="16"/>
      <c r="F485" s="16"/>
      <c r="G485" s="16"/>
      <c r="K485" s="17"/>
      <c r="L485" s="17"/>
      <c r="M485" s="17"/>
      <c r="N485" s="60"/>
      <c r="O485" s="60"/>
    </row>
    <row r="486" spans="14:15" ht="13.5">
      <c r="N486" s="1"/>
      <c r="O486" s="1"/>
    </row>
    <row r="487" spans="14:15" ht="12.75" customHeight="1">
      <c r="N487" s="1"/>
      <c r="O487" s="1"/>
    </row>
    <row r="488" spans="14:15" ht="13.5">
      <c r="N488" s="1"/>
      <c r="O488" s="1"/>
    </row>
    <row r="489" spans="14:15" ht="13.5">
      <c r="N489" s="1"/>
      <c r="O489" s="1"/>
    </row>
    <row r="490" spans="2:15" ht="7.5" customHeight="1">
      <c r="B490" s="16" t="s">
        <v>6</v>
      </c>
      <c r="C490" s="16"/>
      <c r="D490" s="16"/>
      <c r="E490" s="16"/>
      <c r="F490" s="16"/>
      <c r="G490" s="16"/>
      <c r="K490" s="17"/>
      <c r="L490" s="17"/>
      <c r="M490" s="17"/>
      <c r="N490" s="60"/>
      <c r="O490" s="60"/>
    </row>
    <row r="491" spans="14:15" ht="13.5">
      <c r="N491" s="1"/>
      <c r="O491" s="1"/>
    </row>
    <row r="492" spans="2:15" ht="13.5">
      <c r="B492" s="18"/>
      <c r="C492" s="18"/>
      <c r="D492" s="18"/>
      <c r="E492" s="18"/>
      <c r="F492" s="19"/>
      <c r="G492" s="35" t="s">
        <v>112</v>
      </c>
      <c r="K492" s="18"/>
      <c r="L492" s="18"/>
      <c r="M492" s="18"/>
      <c r="N492" s="19"/>
      <c r="O492" s="19"/>
    </row>
    <row r="493" spans="14:15" ht="13.5">
      <c r="N493" s="1"/>
      <c r="O493" s="1"/>
    </row>
    <row r="494" spans="2:15" ht="13.5">
      <c r="B494" s="39"/>
      <c r="C494" s="34" t="s">
        <v>8</v>
      </c>
      <c r="D494" s="24" t="s">
        <v>9</v>
      </c>
      <c r="E494" s="25" t="s">
        <v>10</v>
      </c>
      <c r="F494" s="26" t="s">
        <v>23</v>
      </c>
      <c r="G494" s="26" t="s">
        <v>27</v>
      </c>
      <c r="K494" s="27"/>
      <c r="L494" s="27"/>
      <c r="M494" s="27"/>
      <c r="N494" s="26" t="s">
        <v>23</v>
      </c>
      <c r="O494" s="26" t="s">
        <v>27</v>
      </c>
    </row>
    <row r="495" spans="2:15" ht="13.5">
      <c r="B495" s="39"/>
      <c r="C495" s="28" t="s">
        <v>113</v>
      </c>
      <c r="D495" s="29" t="s">
        <v>71</v>
      </c>
      <c r="E495" s="29" t="s">
        <v>56</v>
      </c>
      <c r="F495" s="30" t="s">
        <v>23</v>
      </c>
      <c r="G495" s="30">
        <f>O495*(100-M7)/100</f>
        <v>3025</v>
      </c>
      <c r="L495" s="18"/>
      <c r="N495" s="30" t="s">
        <v>23</v>
      </c>
      <c r="O495" s="30">
        <v>3025</v>
      </c>
    </row>
    <row r="496" spans="2:15" ht="13.5">
      <c r="B496" s="39"/>
      <c r="C496" s="31" t="s">
        <v>113</v>
      </c>
      <c r="D496" s="32" t="s">
        <v>72</v>
      </c>
      <c r="E496" s="32" t="s">
        <v>57</v>
      </c>
      <c r="F496" s="33" t="s">
        <v>23</v>
      </c>
      <c r="G496" s="33">
        <f>O496*(100-M7)/100</f>
        <v>3300</v>
      </c>
      <c r="L496" s="18"/>
      <c r="N496" s="30" t="s">
        <v>23</v>
      </c>
      <c r="O496" s="30">
        <v>3300</v>
      </c>
    </row>
    <row r="497" spans="2:15" ht="13.5">
      <c r="B497" s="39"/>
      <c r="C497" s="28" t="s">
        <v>113</v>
      </c>
      <c r="D497" s="29" t="s">
        <v>73</v>
      </c>
      <c r="E497" s="29" t="s">
        <v>57</v>
      </c>
      <c r="F497" s="30" t="s">
        <v>23</v>
      </c>
      <c r="G497" s="30">
        <f>O497*(100-M7)/100</f>
        <v>3575</v>
      </c>
      <c r="L497" s="18"/>
      <c r="N497" s="30" t="s">
        <v>23</v>
      </c>
      <c r="O497" s="30">
        <v>3575</v>
      </c>
    </row>
    <row r="498" spans="2:15" ht="13.5">
      <c r="B498" s="39"/>
      <c r="C498" s="28" t="s">
        <v>113</v>
      </c>
      <c r="D498" s="29" t="s">
        <v>58</v>
      </c>
      <c r="E498" s="29" t="s">
        <v>57</v>
      </c>
      <c r="F498" s="30" t="s">
        <v>23</v>
      </c>
      <c r="G498" s="30">
        <f>O498*(100-M7)/100</f>
        <v>3135</v>
      </c>
      <c r="L498" s="18"/>
      <c r="N498" s="30" t="s">
        <v>23</v>
      </c>
      <c r="O498" s="30">
        <v>3135</v>
      </c>
    </row>
    <row r="499" spans="2:15" ht="13.5">
      <c r="B499" s="39"/>
      <c r="C499" s="31" t="s">
        <v>113</v>
      </c>
      <c r="D499" s="32" t="s">
        <v>59</v>
      </c>
      <c r="E499" s="32" t="s">
        <v>57</v>
      </c>
      <c r="F499" s="33" t="s">
        <v>23</v>
      </c>
      <c r="G499" s="33">
        <f>O499*(100-M7)/100</f>
        <v>3410</v>
      </c>
      <c r="L499" s="18"/>
      <c r="N499" s="30" t="s">
        <v>23</v>
      </c>
      <c r="O499" s="30">
        <v>3410</v>
      </c>
    </row>
    <row r="500" spans="2:15" ht="13.5">
      <c r="B500" s="39"/>
      <c r="C500" s="28" t="s">
        <v>113</v>
      </c>
      <c r="D500" s="29" t="s">
        <v>60</v>
      </c>
      <c r="E500" s="29" t="s">
        <v>57</v>
      </c>
      <c r="F500" s="30" t="s">
        <v>23</v>
      </c>
      <c r="G500" s="30">
        <f>O500*(100-M7)/100</f>
        <v>3685</v>
      </c>
      <c r="L500" s="18"/>
      <c r="N500" s="30" t="s">
        <v>23</v>
      </c>
      <c r="O500" s="30">
        <v>3685</v>
      </c>
    </row>
    <row r="501" spans="2:15" ht="13.5">
      <c r="B501" s="39"/>
      <c r="C501" s="28" t="s">
        <v>113</v>
      </c>
      <c r="D501" s="29" t="s">
        <v>89</v>
      </c>
      <c r="E501" s="29" t="s">
        <v>57</v>
      </c>
      <c r="F501" s="30" t="s">
        <v>23</v>
      </c>
      <c r="G501" s="30">
        <f>O501*(100-M7)/100</f>
        <v>3245</v>
      </c>
      <c r="L501" s="18"/>
      <c r="N501" s="30" t="s">
        <v>23</v>
      </c>
      <c r="O501" s="30">
        <v>3245</v>
      </c>
    </row>
    <row r="502" spans="2:15" ht="13.5">
      <c r="B502" s="39"/>
      <c r="C502" s="28" t="s">
        <v>113</v>
      </c>
      <c r="D502" s="29" t="s">
        <v>90</v>
      </c>
      <c r="E502" s="29" t="s">
        <v>57</v>
      </c>
      <c r="F502" s="30" t="s">
        <v>23</v>
      </c>
      <c r="G502" s="30">
        <f>O502*(100-M7)/100</f>
        <v>3520</v>
      </c>
      <c r="L502" s="18"/>
      <c r="N502" s="30" t="s">
        <v>23</v>
      </c>
      <c r="O502" s="30">
        <v>3520</v>
      </c>
    </row>
    <row r="503" spans="2:15" ht="13.5">
      <c r="B503" s="39"/>
      <c r="C503" s="28" t="s">
        <v>113</v>
      </c>
      <c r="D503" s="29" t="s">
        <v>91</v>
      </c>
      <c r="E503" s="29" t="s">
        <v>57</v>
      </c>
      <c r="F503" s="30" t="s">
        <v>23</v>
      </c>
      <c r="G503" s="30">
        <f>O503*(100-M7)/100</f>
        <v>3795</v>
      </c>
      <c r="L503" s="18"/>
      <c r="N503" s="30" t="s">
        <v>23</v>
      </c>
      <c r="O503" s="30">
        <v>3795</v>
      </c>
    </row>
    <row r="504" spans="2:15" ht="13.5">
      <c r="B504" s="39"/>
      <c r="C504" s="28" t="s">
        <v>113</v>
      </c>
      <c r="D504" s="29" t="s">
        <v>61</v>
      </c>
      <c r="E504" s="29" t="s">
        <v>57</v>
      </c>
      <c r="F504" s="30" t="s">
        <v>23</v>
      </c>
      <c r="G504" s="30">
        <f>O504*(100-M7)/100</f>
        <v>3905</v>
      </c>
      <c r="L504" s="18"/>
      <c r="N504" s="30" t="s">
        <v>23</v>
      </c>
      <c r="O504" s="30">
        <v>3905</v>
      </c>
    </row>
    <row r="505" spans="2:15" ht="13.5">
      <c r="B505" s="39"/>
      <c r="C505" s="28" t="s">
        <v>113</v>
      </c>
      <c r="D505" s="29" t="s">
        <v>62</v>
      </c>
      <c r="E505" s="29" t="s">
        <v>57</v>
      </c>
      <c r="F505" s="30" t="s">
        <v>23</v>
      </c>
      <c r="G505" s="30">
        <f>O505*(100-M7)/100</f>
        <v>4125</v>
      </c>
      <c r="L505" s="18"/>
      <c r="N505" s="30" t="s">
        <v>23</v>
      </c>
      <c r="O505" s="30">
        <v>4125</v>
      </c>
    </row>
    <row r="506" spans="2:15" ht="13.5">
      <c r="B506" s="39"/>
      <c r="C506" s="28" t="s">
        <v>113</v>
      </c>
      <c r="D506" s="29" t="s">
        <v>63</v>
      </c>
      <c r="E506" s="29" t="s">
        <v>57</v>
      </c>
      <c r="F506" s="30" t="s">
        <v>23</v>
      </c>
      <c r="G506" s="30">
        <f>O506*(100-M7)/100</f>
        <v>4345</v>
      </c>
      <c r="L506" s="18"/>
      <c r="N506" s="30" t="s">
        <v>23</v>
      </c>
      <c r="O506" s="30">
        <v>4345</v>
      </c>
    </row>
    <row r="507" spans="2:15" ht="13.5">
      <c r="B507" s="39"/>
      <c r="C507" s="28" t="s">
        <v>113</v>
      </c>
      <c r="D507" s="29" t="s">
        <v>64</v>
      </c>
      <c r="E507" s="29" t="s">
        <v>57</v>
      </c>
      <c r="F507" s="30" t="s">
        <v>23</v>
      </c>
      <c r="G507" s="30">
        <f>O507*(100-M7)/100</f>
        <v>4565</v>
      </c>
      <c r="L507" s="18"/>
      <c r="N507" s="30" t="s">
        <v>23</v>
      </c>
      <c r="O507" s="30">
        <v>4565</v>
      </c>
    </row>
    <row r="508" spans="2:15" ht="13.5">
      <c r="B508" s="39"/>
      <c r="C508" s="28" t="s">
        <v>113</v>
      </c>
      <c r="D508" s="29" t="s">
        <v>65</v>
      </c>
      <c r="E508" s="29" t="s">
        <v>57</v>
      </c>
      <c r="F508" s="30" t="s">
        <v>23</v>
      </c>
      <c r="G508" s="30">
        <f>O508*(100-M7)/100</f>
        <v>4840</v>
      </c>
      <c r="L508" s="18"/>
      <c r="N508" s="30" t="s">
        <v>23</v>
      </c>
      <c r="O508" s="30">
        <v>4840</v>
      </c>
    </row>
    <row r="509" spans="2:15" ht="13.5">
      <c r="B509" s="39"/>
      <c r="C509" s="28" t="s">
        <v>113</v>
      </c>
      <c r="D509" s="29" t="s">
        <v>66</v>
      </c>
      <c r="E509" s="29" t="s">
        <v>57</v>
      </c>
      <c r="F509" s="30" t="s">
        <v>23</v>
      </c>
      <c r="G509" s="30">
        <f>O509*(100-M7)/100</f>
        <v>5115</v>
      </c>
      <c r="L509" s="18"/>
      <c r="N509" s="30" t="s">
        <v>23</v>
      </c>
      <c r="O509" s="30">
        <v>5115</v>
      </c>
    </row>
    <row r="510" spans="2:15" ht="13.5">
      <c r="B510" s="39"/>
      <c r="C510" s="34"/>
      <c r="D510" s="24"/>
      <c r="E510" s="24"/>
      <c r="F510" s="26"/>
      <c r="G510" s="26"/>
      <c r="K510" s="27"/>
      <c r="L510" s="27"/>
      <c r="M510" s="27"/>
      <c r="N510" s="26"/>
      <c r="O510" s="26"/>
    </row>
    <row r="511" spans="14:15" ht="13.5">
      <c r="N511" s="1"/>
      <c r="O511" s="1"/>
    </row>
    <row r="512" spans="2:15" ht="13.5">
      <c r="B512" s="18"/>
      <c r="C512" s="18"/>
      <c r="D512" s="18"/>
      <c r="E512" s="18"/>
      <c r="F512" s="19"/>
      <c r="G512" s="35" t="s">
        <v>114</v>
      </c>
      <c r="K512" s="18"/>
      <c r="L512" s="18"/>
      <c r="M512" s="18"/>
      <c r="N512" s="19"/>
      <c r="O512" s="19"/>
    </row>
    <row r="513" spans="14:15" ht="13.5">
      <c r="N513" s="1"/>
      <c r="O513" s="1"/>
    </row>
    <row r="514" spans="2:15" ht="13.5">
      <c r="B514" s="39"/>
      <c r="C514" s="34" t="s">
        <v>8</v>
      </c>
      <c r="D514" s="24" t="s">
        <v>9</v>
      </c>
      <c r="E514" s="25" t="s">
        <v>10</v>
      </c>
      <c r="F514" s="26" t="s">
        <v>23</v>
      </c>
      <c r="G514" s="26" t="s">
        <v>27</v>
      </c>
      <c r="K514" s="27"/>
      <c r="L514" s="27"/>
      <c r="M514" s="27"/>
      <c r="N514" s="26" t="s">
        <v>23</v>
      </c>
      <c r="O514" s="26" t="s">
        <v>27</v>
      </c>
    </row>
    <row r="515" spans="2:15" ht="13.5">
      <c r="B515" s="39"/>
      <c r="C515" s="28" t="s">
        <v>115</v>
      </c>
      <c r="D515" s="29" t="s">
        <v>58</v>
      </c>
      <c r="E515" s="29" t="s">
        <v>57</v>
      </c>
      <c r="F515" s="30" t="s">
        <v>23</v>
      </c>
      <c r="G515" s="30">
        <f>O515*(100-M7)/100</f>
        <v>5050</v>
      </c>
      <c r="L515" s="18"/>
      <c r="N515" s="30" t="s">
        <v>23</v>
      </c>
      <c r="O515" s="30">
        <v>5050</v>
      </c>
    </row>
    <row r="516" spans="2:15" ht="13.5">
      <c r="B516" s="39"/>
      <c r="C516" s="28" t="s">
        <v>115</v>
      </c>
      <c r="D516" s="29" t="s">
        <v>59</v>
      </c>
      <c r="E516" s="29" t="s">
        <v>57</v>
      </c>
      <c r="F516" s="30" t="s">
        <v>23</v>
      </c>
      <c r="G516" s="30">
        <f>O516*(100-M7)/100</f>
        <v>5400</v>
      </c>
      <c r="L516" s="18"/>
      <c r="N516" s="30" t="s">
        <v>23</v>
      </c>
      <c r="O516" s="30">
        <v>5400</v>
      </c>
    </row>
    <row r="517" spans="2:15" ht="13.5">
      <c r="B517" s="39"/>
      <c r="C517" s="28" t="s">
        <v>115</v>
      </c>
      <c r="D517" s="29" t="s">
        <v>60</v>
      </c>
      <c r="E517" s="29" t="s">
        <v>57</v>
      </c>
      <c r="F517" s="30" t="s">
        <v>23</v>
      </c>
      <c r="G517" s="30">
        <f>O517*(100-M7)/100</f>
        <v>5750</v>
      </c>
      <c r="L517" s="18"/>
      <c r="N517" s="30" t="s">
        <v>23</v>
      </c>
      <c r="O517" s="30">
        <v>5750</v>
      </c>
    </row>
    <row r="518" spans="2:15" ht="13.5">
      <c r="B518" s="39"/>
      <c r="C518" s="28" t="s">
        <v>115</v>
      </c>
      <c r="D518" s="29" t="s">
        <v>61</v>
      </c>
      <c r="E518" s="29" t="s">
        <v>57</v>
      </c>
      <c r="F518" s="30" t="s">
        <v>23</v>
      </c>
      <c r="G518" s="30">
        <f>O518*(100-M7)/100</f>
        <v>5350</v>
      </c>
      <c r="L518" s="18"/>
      <c r="N518" s="30" t="s">
        <v>23</v>
      </c>
      <c r="O518" s="30">
        <v>5350</v>
      </c>
    </row>
    <row r="519" spans="2:15" ht="13.5">
      <c r="B519" s="39"/>
      <c r="C519" s="28" t="s">
        <v>115</v>
      </c>
      <c r="D519" s="29" t="s">
        <v>62</v>
      </c>
      <c r="E519" s="29" t="s">
        <v>57</v>
      </c>
      <c r="F519" s="30" t="s">
        <v>23</v>
      </c>
      <c r="G519" s="30">
        <f>O519*(100-M7)/100</f>
        <v>5700</v>
      </c>
      <c r="L519" s="18"/>
      <c r="N519" s="30" t="s">
        <v>23</v>
      </c>
      <c r="O519" s="30">
        <v>5700</v>
      </c>
    </row>
    <row r="520" spans="2:15" ht="13.5">
      <c r="B520" s="39"/>
      <c r="C520" s="28" t="s">
        <v>115</v>
      </c>
      <c r="D520" s="29" t="s">
        <v>63</v>
      </c>
      <c r="E520" s="29" t="s">
        <v>57</v>
      </c>
      <c r="F520" s="30" t="s">
        <v>23</v>
      </c>
      <c r="G520" s="30">
        <f>O520*(100-M7)/100</f>
        <v>6050</v>
      </c>
      <c r="L520" s="18"/>
      <c r="N520" s="30" t="s">
        <v>23</v>
      </c>
      <c r="O520" s="30">
        <v>6050</v>
      </c>
    </row>
    <row r="521" spans="2:15" ht="13.5">
      <c r="B521" s="39"/>
      <c r="C521" s="28" t="s">
        <v>115</v>
      </c>
      <c r="D521" s="29" t="s">
        <v>64</v>
      </c>
      <c r="E521" s="29" t="s">
        <v>57</v>
      </c>
      <c r="F521" s="30" t="s">
        <v>23</v>
      </c>
      <c r="G521" s="30">
        <f>O521*(100-M7)/100</f>
        <v>6350</v>
      </c>
      <c r="L521" s="18"/>
      <c r="N521" s="30" t="s">
        <v>23</v>
      </c>
      <c r="O521" s="30">
        <v>6350</v>
      </c>
    </row>
    <row r="522" spans="2:15" ht="13.5">
      <c r="B522" s="39"/>
      <c r="C522" s="28" t="s">
        <v>115</v>
      </c>
      <c r="D522" s="29" t="s">
        <v>65</v>
      </c>
      <c r="E522" s="29" t="s">
        <v>57</v>
      </c>
      <c r="F522" s="30" t="s">
        <v>23</v>
      </c>
      <c r="G522" s="30">
        <f>O522*(100-M7)/100</f>
        <v>6700</v>
      </c>
      <c r="L522" s="18"/>
      <c r="N522" s="30" t="s">
        <v>23</v>
      </c>
      <c r="O522" s="30">
        <v>6700</v>
      </c>
    </row>
    <row r="523" spans="2:15" ht="13.5">
      <c r="B523" s="39"/>
      <c r="C523" s="28" t="s">
        <v>115</v>
      </c>
      <c r="D523" s="28" t="s">
        <v>66</v>
      </c>
      <c r="E523" s="29" t="s">
        <v>57</v>
      </c>
      <c r="F523" s="30" t="s">
        <v>23</v>
      </c>
      <c r="G523" s="30">
        <f>O523*(100-M7)/100</f>
        <v>7050</v>
      </c>
      <c r="L523" s="18"/>
      <c r="N523" s="30" t="s">
        <v>23</v>
      </c>
      <c r="O523" s="30">
        <v>7050</v>
      </c>
    </row>
    <row r="524" spans="2:15" ht="13.5">
      <c r="B524" s="39"/>
      <c r="C524" s="34"/>
      <c r="D524" s="24"/>
      <c r="E524" s="24"/>
      <c r="F524" s="26"/>
      <c r="G524" s="26"/>
      <c r="K524" s="27"/>
      <c r="L524" s="27"/>
      <c r="M524" s="27"/>
      <c r="N524" s="26"/>
      <c r="O524" s="26"/>
    </row>
    <row r="525" spans="14:15" ht="13.5">
      <c r="N525" s="1"/>
      <c r="O525" s="1"/>
    </row>
    <row r="526" spans="2:15" ht="13.5">
      <c r="B526" s="18"/>
      <c r="C526" s="18"/>
      <c r="D526" s="18"/>
      <c r="E526" s="18"/>
      <c r="F526" s="19"/>
      <c r="G526" s="35" t="s">
        <v>116</v>
      </c>
      <c r="K526" s="18"/>
      <c r="L526" s="18"/>
      <c r="M526" s="18"/>
      <c r="N526" s="19"/>
      <c r="O526" s="19"/>
    </row>
    <row r="527" spans="14:15" ht="13.5">
      <c r="N527" s="1"/>
      <c r="O527" s="1"/>
    </row>
    <row r="528" spans="2:15" ht="13.5">
      <c r="B528" s="76" t="s">
        <v>117</v>
      </c>
      <c r="C528" s="34" t="s">
        <v>8</v>
      </c>
      <c r="D528" s="24" t="s">
        <v>9</v>
      </c>
      <c r="E528" s="25" t="s">
        <v>10</v>
      </c>
      <c r="F528" s="26" t="s">
        <v>23</v>
      </c>
      <c r="G528" s="26" t="s">
        <v>27</v>
      </c>
      <c r="K528" s="27"/>
      <c r="L528" s="27"/>
      <c r="M528" s="27"/>
      <c r="N528" s="26" t="s">
        <v>23</v>
      </c>
      <c r="O528" s="26" t="s">
        <v>27</v>
      </c>
    </row>
    <row r="529" spans="2:15" ht="13.5">
      <c r="B529" s="76"/>
      <c r="C529" s="28" t="s">
        <v>118</v>
      </c>
      <c r="D529" s="29" t="s">
        <v>29</v>
      </c>
      <c r="E529" s="29" t="s">
        <v>56</v>
      </c>
      <c r="F529" s="30" t="s">
        <v>23</v>
      </c>
      <c r="G529" s="30">
        <f>O529*(100-M7)/100</f>
        <v>2365</v>
      </c>
      <c r="L529" s="18"/>
      <c r="N529" s="30" t="s">
        <v>23</v>
      </c>
      <c r="O529" s="30">
        <v>2365</v>
      </c>
    </row>
    <row r="530" spans="2:15" ht="13.5">
      <c r="B530" s="76"/>
      <c r="C530" s="28" t="s">
        <v>118</v>
      </c>
      <c r="D530" s="29" t="s">
        <v>30</v>
      </c>
      <c r="E530" s="29" t="s">
        <v>57</v>
      </c>
      <c r="F530" s="30" t="s">
        <v>23</v>
      </c>
      <c r="G530" s="30">
        <f>O530*(100-M7)/100</f>
        <v>2585</v>
      </c>
      <c r="L530" s="18"/>
      <c r="N530" s="30" t="s">
        <v>23</v>
      </c>
      <c r="O530" s="30">
        <v>2585</v>
      </c>
    </row>
    <row r="531" spans="2:15" ht="13.5">
      <c r="B531" s="76"/>
      <c r="C531" s="28" t="s">
        <v>118</v>
      </c>
      <c r="D531" s="29" t="s">
        <v>31</v>
      </c>
      <c r="E531" s="29" t="s">
        <v>57</v>
      </c>
      <c r="F531" s="30" t="s">
        <v>23</v>
      </c>
      <c r="G531" s="30">
        <f>O531*(100-M7)/100</f>
        <v>2805</v>
      </c>
      <c r="L531" s="18"/>
      <c r="N531" s="30" t="s">
        <v>23</v>
      </c>
      <c r="O531" s="30">
        <v>2805</v>
      </c>
    </row>
    <row r="532" spans="2:15" ht="13.5">
      <c r="B532" s="76"/>
      <c r="C532" s="28" t="s">
        <v>118</v>
      </c>
      <c r="D532" s="29" t="s">
        <v>49</v>
      </c>
      <c r="E532" s="29" t="s">
        <v>57</v>
      </c>
      <c r="F532" s="30" t="s">
        <v>23</v>
      </c>
      <c r="G532" s="30">
        <f>O532*(100-M7)/100</f>
        <v>2475</v>
      </c>
      <c r="L532" s="18"/>
      <c r="N532" s="30" t="s">
        <v>23</v>
      </c>
      <c r="O532" s="30">
        <v>2475</v>
      </c>
    </row>
    <row r="533" spans="2:15" ht="13.5">
      <c r="B533" s="76"/>
      <c r="C533" s="28" t="s">
        <v>118</v>
      </c>
      <c r="D533" s="29" t="s">
        <v>34</v>
      </c>
      <c r="E533" s="29" t="s">
        <v>57</v>
      </c>
      <c r="F533" s="30" t="s">
        <v>23</v>
      </c>
      <c r="G533" s="30">
        <f>O533*(100-M7)/100</f>
        <v>2695</v>
      </c>
      <c r="L533" s="18"/>
      <c r="N533" s="30" t="s">
        <v>23</v>
      </c>
      <c r="O533" s="30">
        <v>2695</v>
      </c>
    </row>
    <row r="534" spans="2:15" ht="13.5">
      <c r="B534" s="76"/>
      <c r="C534" s="28" t="s">
        <v>118</v>
      </c>
      <c r="D534" s="29" t="s">
        <v>35</v>
      </c>
      <c r="E534" s="29" t="s">
        <v>57</v>
      </c>
      <c r="F534" s="30" t="s">
        <v>23</v>
      </c>
      <c r="G534" s="30">
        <f>O534*(100-M7)/100</f>
        <v>2915</v>
      </c>
      <c r="L534" s="18"/>
      <c r="N534" s="30" t="s">
        <v>23</v>
      </c>
      <c r="O534" s="30">
        <v>2915</v>
      </c>
    </row>
    <row r="535" spans="2:15" ht="13.5">
      <c r="B535" s="76"/>
      <c r="C535" s="28" t="s">
        <v>118</v>
      </c>
      <c r="D535" s="29" t="s">
        <v>58</v>
      </c>
      <c r="E535" s="29" t="s">
        <v>57</v>
      </c>
      <c r="F535" s="30" t="s">
        <v>23</v>
      </c>
      <c r="G535" s="30">
        <f>O535*(100-M7)/100</f>
        <v>3135</v>
      </c>
      <c r="L535" s="18"/>
      <c r="N535" s="30" t="s">
        <v>23</v>
      </c>
      <c r="O535" s="30">
        <v>3135</v>
      </c>
    </row>
    <row r="536" spans="2:15" ht="13.5">
      <c r="B536" s="76"/>
      <c r="C536" s="28" t="s">
        <v>118</v>
      </c>
      <c r="D536" s="29" t="s">
        <v>59</v>
      </c>
      <c r="E536" s="29" t="s">
        <v>57</v>
      </c>
      <c r="F536" s="30" t="s">
        <v>23</v>
      </c>
      <c r="G536" s="30">
        <f>O536*(100-M7)/100</f>
        <v>3410</v>
      </c>
      <c r="L536" s="18"/>
      <c r="N536" s="30" t="s">
        <v>23</v>
      </c>
      <c r="O536" s="30">
        <v>3410</v>
      </c>
    </row>
    <row r="537" spans="2:15" ht="13.5">
      <c r="B537" s="76"/>
      <c r="C537" s="28" t="s">
        <v>118</v>
      </c>
      <c r="D537" s="29" t="s">
        <v>60</v>
      </c>
      <c r="E537" s="29" t="s">
        <v>57</v>
      </c>
      <c r="F537" s="30" t="s">
        <v>23</v>
      </c>
      <c r="G537" s="30">
        <f>O537*(100-M7)/100</f>
        <v>3685</v>
      </c>
      <c r="L537" s="18"/>
      <c r="N537" s="30" t="s">
        <v>23</v>
      </c>
      <c r="O537" s="30">
        <v>3685</v>
      </c>
    </row>
    <row r="538" spans="2:15" ht="13.5">
      <c r="B538" s="76"/>
      <c r="C538" s="28" t="s">
        <v>118</v>
      </c>
      <c r="D538" s="29" t="s">
        <v>61</v>
      </c>
      <c r="E538" s="29" t="s">
        <v>57</v>
      </c>
      <c r="F538" s="30" t="s">
        <v>23</v>
      </c>
      <c r="G538" s="30">
        <f>O538*(100-M7)/100</f>
        <v>3905</v>
      </c>
      <c r="L538" s="18"/>
      <c r="N538" s="30" t="s">
        <v>23</v>
      </c>
      <c r="O538" s="30">
        <v>3905</v>
      </c>
    </row>
    <row r="539" spans="2:15" ht="13.5">
      <c r="B539" s="76"/>
      <c r="C539" s="28" t="s">
        <v>118</v>
      </c>
      <c r="D539" s="29" t="s">
        <v>62</v>
      </c>
      <c r="E539" s="29" t="s">
        <v>57</v>
      </c>
      <c r="F539" s="30" t="s">
        <v>23</v>
      </c>
      <c r="G539" s="30">
        <f>O539*(100-M7)/100</f>
        <v>4125</v>
      </c>
      <c r="L539" s="18"/>
      <c r="N539" s="30" t="s">
        <v>23</v>
      </c>
      <c r="O539" s="30">
        <v>4125</v>
      </c>
    </row>
    <row r="540" spans="2:15" ht="13.5">
      <c r="B540" s="76"/>
      <c r="C540" s="28" t="s">
        <v>118</v>
      </c>
      <c r="D540" s="29" t="s">
        <v>63</v>
      </c>
      <c r="E540" s="29" t="s">
        <v>57</v>
      </c>
      <c r="F540" s="30" t="s">
        <v>23</v>
      </c>
      <c r="G540" s="30">
        <f>O540*(100-M7)/100</f>
        <v>4345</v>
      </c>
      <c r="L540" s="18"/>
      <c r="N540" s="30" t="s">
        <v>23</v>
      </c>
      <c r="O540" s="30">
        <v>4345</v>
      </c>
    </row>
    <row r="541" spans="2:15" ht="13.5">
      <c r="B541" s="76"/>
      <c r="C541" s="28" t="s">
        <v>118</v>
      </c>
      <c r="D541" s="29" t="s">
        <v>64</v>
      </c>
      <c r="E541" s="29" t="s">
        <v>57</v>
      </c>
      <c r="F541" s="30" t="s">
        <v>23</v>
      </c>
      <c r="G541" s="30">
        <f>O541*(100-M7)/100</f>
        <v>4565</v>
      </c>
      <c r="L541" s="18"/>
      <c r="N541" s="30" t="s">
        <v>23</v>
      </c>
      <c r="O541" s="30">
        <v>4565</v>
      </c>
    </row>
    <row r="542" spans="2:15" ht="13.5">
      <c r="B542" s="76"/>
      <c r="C542" s="28" t="s">
        <v>118</v>
      </c>
      <c r="D542" s="29" t="s">
        <v>65</v>
      </c>
      <c r="E542" s="29" t="s">
        <v>57</v>
      </c>
      <c r="F542" s="30" t="s">
        <v>23</v>
      </c>
      <c r="G542" s="30">
        <f>O542*(100-M7)/100</f>
        <v>4840</v>
      </c>
      <c r="L542" s="18"/>
      <c r="N542" s="30" t="s">
        <v>23</v>
      </c>
      <c r="O542" s="30">
        <v>4840</v>
      </c>
    </row>
    <row r="543" spans="2:15" ht="13.5">
      <c r="B543" s="76"/>
      <c r="C543" s="28" t="s">
        <v>118</v>
      </c>
      <c r="D543" s="29" t="s">
        <v>66</v>
      </c>
      <c r="E543" s="29" t="s">
        <v>57</v>
      </c>
      <c r="F543" s="30" t="s">
        <v>23</v>
      </c>
      <c r="G543" s="30">
        <f>O543*(100-M7)/100</f>
        <v>5115</v>
      </c>
      <c r="L543" s="18"/>
      <c r="N543" s="30" t="s">
        <v>23</v>
      </c>
      <c r="O543" s="30">
        <v>5115</v>
      </c>
    </row>
    <row r="544" spans="2:15" ht="13.5">
      <c r="B544" s="76"/>
      <c r="C544" s="34"/>
      <c r="D544" s="24"/>
      <c r="E544" s="24"/>
      <c r="F544" s="26"/>
      <c r="G544" s="26"/>
      <c r="K544" s="27"/>
      <c r="L544" s="27"/>
      <c r="M544" s="27"/>
      <c r="N544" s="24"/>
      <c r="O544" s="24"/>
    </row>
    <row r="547" spans="2:7" ht="13.5">
      <c r="B547" s="77"/>
      <c r="C547" s="77"/>
      <c r="D547" s="77"/>
      <c r="E547" s="77"/>
      <c r="F547" s="77"/>
      <c r="G547" s="77"/>
    </row>
    <row r="548" spans="2:7" ht="13.5">
      <c r="B548" s="77"/>
      <c r="C548" s="77"/>
      <c r="D548" s="77"/>
      <c r="E548" s="77"/>
      <c r="F548" s="77"/>
      <c r="G548" s="77"/>
    </row>
    <row r="549" spans="2:7" ht="13.5">
      <c r="B549" s="77"/>
      <c r="C549" s="77"/>
      <c r="D549" s="77"/>
      <c r="E549" s="77"/>
      <c r="F549" s="77"/>
      <c r="G549" s="77"/>
    </row>
    <row r="550" spans="2:7" ht="14.25" customHeight="1">
      <c r="B550" s="77"/>
      <c r="C550" s="77"/>
      <c r="D550" s="77"/>
      <c r="E550" s="77"/>
      <c r="F550" s="77"/>
      <c r="G550" s="77"/>
    </row>
    <row r="551" spans="2:7" ht="15" customHeight="1">
      <c r="B551" s="78"/>
      <c r="C551" s="79"/>
      <c r="D551" s="79"/>
      <c r="E551" s="79"/>
      <c r="F551" s="80"/>
      <c r="G551" s="81"/>
    </row>
    <row r="552" spans="2:7" ht="13.5">
      <c r="B552" s="40"/>
      <c r="C552" s="40"/>
      <c r="D552" s="40"/>
      <c r="E552" s="40"/>
      <c r="F552" s="58"/>
      <c r="G552" s="58"/>
    </row>
    <row r="553" spans="2:15" ht="13.5">
      <c r="B553" s="59" t="s">
        <v>41</v>
      </c>
      <c r="C553" s="17"/>
      <c r="D553" s="17"/>
      <c r="E553" s="17"/>
      <c r="F553" s="60"/>
      <c r="G553" s="61" t="s">
        <v>42</v>
      </c>
      <c r="K553" s="17"/>
      <c r="L553" s="17"/>
      <c r="M553" s="17"/>
      <c r="N553" s="17"/>
      <c r="O553" s="17"/>
    </row>
    <row r="555" spans="2:15" ht="7.5" customHeight="1">
      <c r="B555" s="16" t="s">
        <v>6</v>
      </c>
      <c r="C555" s="16"/>
      <c r="D555" s="16"/>
      <c r="E555" s="16"/>
      <c r="F555" s="16"/>
      <c r="G555" s="16"/>
      <c r="K555" s="17"/>
      <c r="L555" s="17"/>
      <c r="M555" s="17"/>
      <c r="N555" s="17"/>
      <c r="O555" s="17"/>
    </row>
  </sheetData>
  <sheetProtection/>
  <mergeCells count="43">
    <mergeCell ref="B9:G9"/>
    <mergeCell ref="B13:B21"/>
    <mergeCell ref="B25:B33"/>
    <mergeCell ref="B37:B52"/>
    <mergeCell ref="B64:G64"/>
    <mergeCell ref="B69:G69"/>
    <mergeCell ref="B73:B88"/>
    <mergeCell ref="B92:B107"/>
    <mergeCell ref="B111:B127"/>
    <mergeCell ref="B134:G134"/>
    <mergeCell ref="B139:G139"/>
    <mergeCell ref="B143:B159"/>
    <mergeCell ref="B163:B179"/>
    <mergeCell ref="B183:B199"/>
    <mergeCell ref="B204:G204"/>
    <mergeCell ref="B209:G209"/>
    <mergeCell ref="B213:B222"/>
    <mergeCell ref="B226:B242"/>
    <mergeCell ref="B246:B256"/>
    <mergeCell ref="B258:B268"/>
    <mergeCell ref="B273:G273"/>
    <mergeCell ref="B278:G278"/>
    <mergeCell ref="B282:B298"/>
    <mergeCell ref="B302:B326"/>
    <mergeCell ref="B330:B339"/>
    <mergeCell ref="B344:G344"/>
    <mergeCell ref="B349:G349"/>
    <mergeCell ref="B353:B369"/>
    <mergeCell ref="B373:B389"/>
    <mergeCell ref="B393:B409"/>
    <mergeCell ref="B414:G414"/>
    <mergeCell ref="B419:G419"/>
    <mergeCell ref="B423:B439"/>
    <mergeCell ref="B443:B453"/>
    <mergeCell ref="B457:B467"/>
    <mergeCell ref="B471:B480"/>
    <mergeCell ref="B485:G485"/>
    <mergeCell ref="B490:G490"/>
    <mergeCell ref="B494:B510"/>
    <mergeCell ref="B514:B524"/>
    <mergeCell ref="B528:B544"/>
    <mergeCell ref="B547:G550"/>
    <mergeCell ref="B555:G555"/>
  </mergeCells>
  <hyperlinks>
    <hyperlink ref="B59" r:id="rId1" display="lutkov75@mail.ru"/>
  </hyperlinks>
  <printOptions horizontalCentered="1" verticalCentered="1"/>
  <pageMargins left="0.5902777777777778" right="0.39375" top="0.39375" bottom="0.39375" header="0.5118055555555556" footer="0.5118055555555556"/>
  <pageSetup horizontalDpi="300" verticalDpi="300" orientation="portrait" paperSize="9" scale="80"/>
  <rowBreaks count="7" manualBreakCount="7">
    <brk id="66" max="255" man="1"/>
    <brk id="136" max="255" man="1"/>
    <brk id="206" max="255" man="1"/>
    <brk id="275" max="255" man="1"/>
    <brk id="346" max="255" man="1"/>
    <brk id="416" max="255" man="1"/>
    <brk id="48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-Altair-</dc:creator>
  <cp:keywords/>
  <dc:description/>
  <cp:lastModifiedBy>DJ_Diesel</cp:lastModifiedBy>
  <cp:lastPrinted>2009-08-03T05:45:05Z</cp:lastPrinted>
  <dcterms:created xsi:type="dcterms:W3CDTF">2009-06-05T16:48:00Z</dcterms:created>
  <dcterms:modified xsi:type="dcterms:W3CDTF">2009-06-25T10:05:02Z</dcterms:modified>
  <cp:category/>
  <cp:version/>
  <cp:contentType/>
  <cp:contentStatus/>
</cp:coreProperties>
</file>