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1340" windowHeight="6030" activeTab="0"/>
  </bookViews>
  <sheets>
    <sheet name="Пружины" sheetId="1" r:id="rId1"/>
  </sheets>
  <definedNames>
    <definedName name="_xlnm.Print_Area" localSheetId="0">'Пружины'!$A$1:$L$69</definedName>
  </definedNames>
  <calcPr fullCalcOnLoad="1"/>
</workbook>
</file>

<file path=xl/sharedStrings.xml><?xml version="1.0" encoding="utf-8"?>
<sst xmlns="http://schemas.openxmlformats.org/spreadsheetml/2006/main" count="141" uniqueCount="124">
  <si>
    <t>№п/п</t>
  </si>
  <si>
    <t>Наименование товара</t>
  </si>
  <si>
    <t>шт.</t>
  </si>
  <si>
    <t xml:space="preserve">   Итого:</t>
  </si>
  <si>
    <r>
      <t>Пружина №</t>
    </r>
    <r>
      <rPr>
        <b/>
        <sz val="10"/>
        <rFont val="Arial Cyr"/>
        <family val="0"/>
      </rPr>
      <t>10</t>
    </r>
    <r>
      <rPr>
        <sz val="10"/>
        <rFont val="Arial Cyr"/>
        <family val="0"/>
      </rPr>
      <t xml:space="preserve"> (101)</t>
    </r>
  </si>
  <si>
    <r>
      <t>Пружина №</t>
    </r>
    <r>
      <rPr>
        <b/>
        <sz val="10"/>
        <rFont val="Arial Cyr"/>
        <family val="0"/>
      </rPr>
      <t>12</t>
    </r>
    <r>
      <rPr>
        <sz val="10"/>
        <rFont val="Arial Cyr"/>
        <family val="0"/>
      </rPr>
      <t xml:space="preserve"> (103)</t>
    </r>
  </si>
  <si>
    <r>
      <t>Пружина №</t>
    </r>
    <r>
      <rPr>
        <b/>
        <sz val="10"/>
        <rFont val="Arial Cyr"/>
        <family val="0"/>
      </rPr>
      <t>21</t>
    </r>
    <r>
      <rPr>
        <sz val="10"/>
        <rFont val="Arial Cyr"/>
        <family val="0"/>
      </rPr>
      <t xml:space="preserve"> (146)</t>
    </r>
  </si>
  <si>
    <r>
      <t xml:space="preserve"> Пружина №</t>
    </r>
    <r>
      <rPr>
        <b/>
        <sz val="10"/>
        <rFont val="Arial Cyr"/>
        <family val="0"/>
      </rPr>
      <t>17</t>
    </r>
    <r>
      <rPr>
        <sz val="10"/>
        <rFont val="Arial Cyr"/>
        <family val="0"/>
      </rPr>
      <t xml:space="preserve"> (109)</t>
    </r>
  </si>
  <si>
    <r>
      <t>Пружина №</t>
    </r>
    <r>
      <rPr>
        <b/>
        <sz val="10"/>
        <rFont val="Arial Cyr"/>
        <family val="0"/>
      </rPr>
      <t>18</t>
    </r>
    <r>
      <rPr>
        <sz val="10"/>
        <rFont val="Arial Cyr"/>
        <family val="0"/>
      </rPr>
      <t xml:space="preserve"> (138)</t>
    </r>
  </si>
  <si>
    <r>
      <t>Пружина №</t>
    </r>
    <r>
      <rPr>
        <b/>
        <sz val="10"/>
        <rFont val="Arial Cyr"/>
        <family val="0"/>
      </rPr>
      <t>19</t>
    </r>
    <r>
      <rPr>
        <sz val="10"/>
        <rFont val="Arial Cyr"/>
        <family val="0"/>
      </rPr>
      <t xml:space="preserve"> (139)</t>
    </r>
  </si>
  <si>
    <r>
      <t>Пружина №</t>
    </r>
    <r>
      <rPr>
        <b/>
        <sz val="10"/>
        <rFont val="Arial Cyr"/>
        <family val="0"/>
      </rPr>
      <t>20</t>
    </r>
    <r>
      <rPr>
        <sz val="10"/>
        <rFont val="Arial Cyr"/>
        <family val="0"/>
      </rPr>
      <t xml:space="preserve"> (140)</t>
    </r>
  </si>
  <si>
    <r>
      <t>Пружина №</t>
    </r>
    <r>
      <rPr>
        <b/>
        <sz val="10"/>
        <rFont val="Arial Cyr"/>
        <family val="0"/>
      </rPr>
      <t>57</t>
    </r>
    <r>
      <rPr>
        <sz val="10"/>
        <rFont val="Arial Cyr"/>
        <family val="0"/>
      </rPr>
      <t xml:space="preserve"> (126)</t>
    </r>
  </si>
  <si>
    <r>
      <t>Пружина №</t>
    </r>
    <r>
      <rPr>
        <b/>
        <sz val="10"/>
        <rFont val="Arial Cyr"/>
        <family val="0"/>
      </rPr>
      <t>56</t>
    </r>
    <r>
      <rPr>
        <sz val="10"/>
        <rFont val="Arial Cyr"/>
        <family val="0"/>
      </rPr>
      <t xml:space="preserve"> (125)</t>
    </r>
  </si>
  <si>
    <r>
      <t>Пружина №</t>
    </r>
    <r>
      <rPr>
        <b/>
        <sz val="10"/>
        <rFont val="Arial Cyr"/>
        <family val="0"/>
      </rPr>
      <t>55</t>
    </r>
    <r>
      <rPr>
        <sz val="10"/>
        <rFont val="Arial Cyr"/>
        <family val="0"/>
      </rPr>
      <t xml:space="preserve"> (124)</t>
    </r>
  </si>
  <si>
    <r>
      <t>Пружина №</t>
    </r>
    <r>
      <rPr>
        <b/>
        <sz val="10"/>
        <rFont val="Arial Cyr"/>
        <family val="0"/>
      </rPr>
      <t>54</t>
    </r>
    <r>
      <rPr>
        <sz val="10"/>
        <rFont val="Arial Cyr"/>
        <family val="0"/>
      </rPr>
      <t xml:space="preserve"> (123)</t>
    </r>
  </si>
  <si>
    <r>
      <t>Пружина №</t>
    </r>
    <r>
      <rPr>
        <b/>
        <sz val="10"/>
        <rFont val="Arial Cyr"/>
        <family val="0"/>
      </rPr>
      <t>53</t>
    </r>
    <r>
      <rPr>
        <sz val="10"/>
        <rFont val="Arial Cyr"/>
        <family val="0"/>
      </rPr>
      <t xml:space="preserve"> (145)</t>
    </r>
  </si>
  <si>
    <r>
      <t>Пружина №</t>
    </r>
    <r>
      <rPr>
        <b/>
        <sz val="10"/>
        <rFont val="Arial Cyr"/>
        <family val="0"/>
      </rPr>
      <t>52</t>
    </r>
    <r>
      <rPr>
        <sz val="10"/>
        <rFont val="Arial Cyr"/>
        <family val="0"/>
      </rPr>
      <t xml:space="preserve"> (122)</t>
    </r>
  </si>
  <si>
    <r>
      <t>Пружина №</t>
    </r>
    <r>
      <rPr>
        <b/>
        <sz val="10"/>
        <rFont val="Arial Cyr"/>
        <family val="0"/>
      </rPr>
      <t>51</t>
    </r>
    <r>
      <rPr>
        <sz val="10"/>
        <rFont val="Arial Cyr"/>
        <family val="0"/>
      </rPr>
      <t xml:space="preserve"> (121)</t>
    </r>
  </si>
  <si>
    <r>
      <t>Пружина №</t>
    </r>
    <r>
      <rPr>
        <b/>
        <sz val="10"/>
        <rFont val="Arial Cyr"/>
        <family val="0"/>
      </rPr>
      <t>50</t>
    </r>
    <r>
      <rPr>
        <sz val="10"/>
        <rFont val="Arial Cyr"/>
        <family val="0"/>
      </rPr>
      <t xml:space="preserve"> (120)</t>
    </r>
  </si>
  <si>
    <r>
      <t>Пружина №</t>
    </r>
    <r>
      <rPr>
        <b/>
        <sz val="10"/>
        <rFont val="Arial Cyr"/>
        <family val="0"/>
      </rPr>
      <t>43</t>
    </r>
    <r>
      <rPr>
        <sz val="10"/>
        <rFont val="Arial Cyr"/>
        <family val="0"/>
      </rPr>
      <t xml:space="preserve"> (149)</t>
    </r>
  </si>
  <si>
    <r>
      <t>Пружина №</t>
    </r>
    <r>
      <rPr>
        <b/>
        <sz val="10"/>
        <rFont val="Arial Cyr"/>
        <family val="0"/>
      </rPr>
      <t>42</t>
    </r>
    <r>
      <rPr>
        <sz val="10"/>
        <rFont val="Arial Cyr"/>
        <family val="0"/>
      </rPr>
      <t xml:space="preserve"> (148)</t>
    </r>
  </si>
  <si>
    <r>
      <t>Пружина №</t>
    </r>
    <r>
      <rPr>
        <b/>
        <sz val="10"/>
        <rFont val="Arial Cyr"/>
        <family val="0"/>
      </rPr>
      <t>41</t>
    </r>
    <r>
      <rPr>
        <sz val="10"/>
        <rFont val="Arial Cyr"/>
        <family val="0"/>
      </rPr>
      <t xml:space="preserve"> (143)</t>
    </r>
  </si>
  <si>
    <r>
      <t>Пружина №</t>
    </r>
    <r>
      <rPr>
        <b/>
        <sz val="10"/>
        <rFont val="Arial Cyr"/>
        <family val="0"/>
      </rPr>
      <t>40</t>
    </r>
    <r>
      <rPr>
        <sz val="10"/>
        <rFont val="Arial Cyr"/>
        <family val="0"/>
      </rPr>
      <t xml:space="preserve"> (142)</t>
    </r>
  </si>
  <si>
    <r>
      <t>Пружина №</t>
    </r>
    <r>
      <rPr>
        <b/>
        <sz val="10"/>
        <rFont val="Arial Cyr"/>
        <family val="0"/>
      </rPr>
      <t>39</t>
    </r>
    <r>
      <rPr>
        <sz val="10"/>
        <rFont val="Arial Cyr"/>
        <family val="0"/>
      </rPr>
      <t xml:space="preserve"> (141)</t>
    </r>
  </si>
  <si>
    <r>
      <t>Пружина №</t>
    </r>
    <r>
      <rPr>
        <b/>
        <sz val="10"/>
        <rFont val="Arial Cyr"/>
        <family val="0"/>
      </rPr>
      <t>38</t>
    </r>
    <r>
      <rPr>
        <sz val="10"/>
        <rFont val="Arial Cyr"/>
        <family val="0"/>
      </rPr>
      <t xml:space="preserve"> (118)</t>
    </r>
  </si>
  <si>
    <r>
      <t>Пружина №</t>
    </r>
    <r>
      <rPr>
        <b/>
        <sz val="10"/>
        <rFont val="Arial Cyr"/>
        <family val="0"/>
      </rPr>
      <t>37</t>
    </r>
    <r>
      <rPr>
        <sz val="10"/>
        <rFont val="Arial Cyr"/>
        <family val="0"/>
      </rPr>
      <t xml:space="preserve"> (119)</t>
    </r>
  </si>
  <si>
    <r>
      <t>Пружина №</t>
    </r>
    <r>
      <rPr>
        <b/>
        <sz val="10"/>
        <rFont val="Arial Cyr"/>
        <family val="0"/>
      </rPr>
      <t>36</t>
    </r>
    <r>
      <rPr>
        <sz val="10"/>
        <rFont val="Arial Cyr"/>
        <family val="0"/>
      </rPr>
      <t xml:space="preserve"> (117)</t>
    </r>
  </si>
  <si>
    <r>
      <t>(116)  Пружина №</t>
    </r>
    <r>
      <rPr>
        <b/>
        <sz val="10"/>
        <rFont val="Arial Cyr"/>
        <family val="0"/>
      </rPr>
      <t>35</t>
    </r>
    <r>
      <rPr>
        <sz val="10"/>
        <rFont val="Arial Cyr"/>
        <family val="0"/>
      </rPr>
      <t xml:space="preserve"> (115)</t>
    </r>
  </si>
  <si>
    <r>
      <t>Пружина №</t>
    </r>
    <r>
      <rPr>
        <b/>
        <sz val="10"/>
        <rFont val="Arial Cyr"/>
        <family val="0"/>
      </rPr>
      <t>34</t>
    </r>
    <r>
      <rPr>
        <sz val="10"/>
        <rFont val="Arial Cyr"/>
        <family val="0"/>
      </rPr>
      <t xml:space="preserve"> (114)</t>
    </r>
  </si>
  <si>
    <r>
      <t>Пружина №</t>
    </r>
    <r>
      <rPr>
        <b/>
        <sz val="10"/>
        <rFont val="Arial Cyr"/>
        <family val="0"/>
      </rPr>
      <t>33</t>
    </r>
    <r>
      <rPr>
        <sz val="10"/>
        <rFont val="Arial Cyr"/>
        <family val="0"/>
      </rPr>
      <t xml:space="preserve"> (113)</t>
    </r>
  </si>
  <si>
    <r>
      <t>Пружина №</t>
    </r>
    <r>
      <rPr>
        <b/>
        <sz val="10"/>
        <rFont val="Arial Cyr"/>
        <family val="0"/>
      </rPr>
      <t>32</t>
    </r>
    <r>
      <rPr>
        <sz val="10"/>
        <rFont val="Arial Cyr"/>
        <family val="0"/>
      </rPr>
      <t xml:space="preserve"> (112)</t>
    </r>
  </si>
  <si>
    <r>
      <t>Пружина №</t>
    </r>
    <r>
      <rPr>
        <b/>
        <sz val="10"/>
        <rFont val="Arial Cyr"/>
        <family val="0"/>
      </rPr>
      <t>31</t>
    </r>
    <r>
      <rPr>
        <sz val="10"/>
        <rFont val="Arial Cyr"/>
        <family val="0"/>
      </rPr>
      <t xml:space="preserve"> (111)</t>
    </r>
  </si>
  <si>
    <r>
      <t>Пружина №</t>
    </r>
    <r>
      <rPr>
        <b/>
        <sz val="10"/>
        <rFont val="Arial Cyr"/>
        <family val="0"/>
      </rPr>
      <t>30</t>
    </r>
    <r>
      <rPr>
        <sz val="10"/>
        <rFont val="Arial Cyr"/>
        <family val="0"/>
      </rPr>
      <t xml:space="preserve"> (110)</t>
    </r>
  </si>
  <si>
    <r>
      <t>Пружина №</t>
    </r>
    <r>
      <rPr>
        <b/>
        <sz val="10"/>
        <rFont val="Arial Cyr"/>
        <family val="0"/>
      </rPr>
      <t>22</t>
    </r>
    <r>
      <rPr>
        <sz val="10"/>
        <rFont val="Arial Cyr"/>
        <family val="0"/>
      </rPr>
      <t xml:space="preserve"> (147)</t>
    </r>
  </si>
  <si>
    <r>
      <t>Пружина №</t>
    </r>
    <r>
      <rPr>
        <b/>
        <sz val="10"/>
        <rFont val="Arial Cyr"/>
        <family val="0"/>
      </rPr>
      <t>79</t>
    </r>
    <r>
      <rPr>
        <sz val="10"/>
        <rFont val="Arial Cyr"/>
        <family val="0"/>
      </rPr>
      <t xml:space="preserve"> (305)</t>
    </r>
  </si>
  <si>
    <r>
      <t xml:space="preserve"> (303) Пружина №</t>
    </r>
    <r>
      <rPr>
        <b/>
        <sz val="10"/>
        <rFont val="Arial Cyr"/>
        <family val="0"/>
      </rPr>
      <t>78</t>
    </r>
    <r>
      <rPr>
        <sz val="10"/>
        <rFont val="Arial Cyr"/>
        <family val="0"/>
      </rPr>
      <t xml:space="preserve"> (137)</t>
    </r>
  </si>
  <si>
    <r>
      <t>Пружина №</t>
    </r>
    <r>
      <rPr>
        <b/>
        <sz val="10"/>
        <rFont val="Arial Cyr"/>
        <family val="0"/>
      </rPr>
      <t>76</t>
    </r>
    <r>
      <rPr>
        <sz val="10"/>
        <rFont val="Arial Cyr"/>
        <family val="0"/>
      </rPr>
      <t xml:space="preserve"> (135)</t>
    </r>
  </si>
  <si>
    <r>
      <t>Пружина №</t>
    </r>
    <r>
      <rPr>
        <b/>
        <sz val="10"/>
        <rFont val="Arial Cyr"/>
        <family val="0"/>
      </rPr>
      <t>75</t>
    </r>
    <r>
      <rPr>
        <sz val="10"/>
        <rFont val="Arial Cyr"/>
        <family val="0"/>
      </rPr>
      <t xml:space="preserve"> (134)</t>
    </r>
  </si>
  <si>
    <r>
      <t>Пружина №</t>
    </r>
    <r>
      <rPr>
        <b/>
        <sz val="10"/>
        <rFont val="Arial Cyr"/>
        <family val="0"/>
      </rPr>
      <t>74</t>
    </r>
    <r>
      <rPr>
        <sz val="10"/>
        <rFont val="Arial Cyr"/>
        <family val="0"/>
      </rPr>
      <t xml:space="preserve"> (133)</t>
    </r>
  </si>
  <si>
    <r>
      <t>Пружина №</t>
    </r>
    <r>
      <rPr>
        <b/>
        <sz val="10"/>
        <rFont val="Arial Cyr"/>
        <family val="0"/>
      </rPr>
      <t>73</t>
    </r>
    <r>
      <rPr>
        <sz val="10"/>
        <rFont val="Arial Cyr"/>
        <family val="0"/>
      </rPr>
      <t xml:space="preserve"> (132)</t>
    </r>
  </si>
  <si>
    <r>
      <t>Пружина №</t>
    </r>
    <r>
      <rPr>
        <b/>
        <sz val="10"/>
        <rFont val="Arial Cyr"/>
        <family val="0"/>
      </rPr>
      <t>72</t>
    </r>
    <r>
      <rPr>
        <sz val="10"/>
        <rFont val="Arial Cyr"/>
        <family val="0"/>
      </rPr>
      <t xml:space="preserve"> (131)</t>
    </r>
  </si>
  <si>
    <r>
      <t>(129) (130) Пружина №</t>
    </r>
    <r>
      <rPr>
        <b/>
        <sz val="10"/>
        <rFont val="Arial Cyr"/>
        <family val="0"/>
      </rPr>
      <t>71</t>
    </r>
    <r>
      <rPr>
        <sz val="10"/>
        <rFont val="Arial Cyr"/>
        <family val="0"/>
      </rPr>
      <t xml:space="preserve"> (128)</t>
    </r>
  </si>
  <si>
    <r>
      <t>Пружина №</t>
    </r>
    <r>
      <rPr>
        <b/>
        <sz val="10"/>
        <rFont val="Arial Cyr"/>
        <family val="0"/>
      </rPr>
      <t>70</t>
    </r>
    <r>
      <rPr>
        <sz val="10"/>
        <rFont val="Arial Cyr"/>
        <family val="0"/>
      </rPr>
      <t xml:space="preserve"> (127)</t>
    </r>
  </si>
  <si>
    <r>
      <t>Пружина №</t>
    </r>
    <r>
      <rPr>
        <b/>
        <sz val="10"/>
        <rFont val="Arial Cyr"/>
        <family val="0"/>
      </rPr>
      <t>59</t>
    </r>
    <r>
      <rPr>
        <sz val="10"/>
        <rFont val="Arial Cyr"/>
        <family val="0"/>
      </rPr>
      <t xml:space="preserve"> (145)</t>
    </r>
  </si>
  <si>
    <r>
      <t>Пружина №</t>
    </r>
    <r>
      <rPr>
        <b/>
        <sz val="10"/>
        <rFont val="Arial Cyr"/>
        <family val="0"/>
      </rPr>
      <t>58</t>
    </r>
    <r>
      <rPr>
        <sz val="10"/>
        <rFont val="Arial Cyr"/>
        <family val="0"/>
      </rPr>
      <t xml:space="preserve"> (144)</t>
    </r>
  </si>
  <si>
    <r>
      <t>Пружина №</t>
    </r>
    <r>
      <rPr>
        <b/>
        <sz val="10"/>
        <rFont val="Arial Cyr"/>
        <family val="0"/>
      </rPr>
      <t>1</t>
    </r>
  </si>
  <si>
    <r>
      <t>Пружина №</t>
    </r>
    <r>
      <rPr>
        <b/>
        <sz val="10"/>
        <rFont val="Arial Cyr"/>
        <family val="0"/>
      </rPr>
      <t>3</t>
    </r>
  </si>
  <si>
    <r>
      <t>Пружина №</t>
    </r>
    <r>
      <rPr>
        <b/>
        <sz val="10"/>
        <rFont val="Arial Cyr"/>
        <family val="0"/>
      </rPr>
      <t>4</t>
    </r>
  </si>
  <si>
    <r>
      <t>Пружина №</t>
    </r>
    <r>
      <rPr>
        <b/>
        <sz val="10"/>
        <rFont val="Arial Cyr"/>
        <family val="0"/>
      </rPr>
      <t>5</t>
    </r>
  </si>
  <si>
    <r>
      <t>Пружина №</t>
    </r>
    <r>
      <rPr>
        <b/>
        <sz val="10"/>
        <rFont val="Arial Cyr"/>
        <family val="0"/>
      </rPr>
      <t>6</t>
    </r>
  </si>
  <si>
    <r>
      <t>Пружина №</t>
    </r>
    <r>
      <rPr>
        <b/>
        <sz val="10"/>
        <rFont val="Arial Cyr"/>
        <family val="0"/>
      </rPr>
      <t>7</t>
    </r>
  </si>
  <si>
    <r>
      <t>Пружина №</t>
    </r>
    <r>
      <rPr>
        <b/>
        <sz val="10"/>
        <rFont val="Arial Cyr"/>
        <family val="0"/>
      </rPr>
      <t>8</t>
    </r>
  </si>
  <si>
    <r>
      <t>Пружина №</t>
    </r>
    <r>
      <rPr>
        <b/>
        <sz val="10"/>
        <rFont val="Arial Cyr"/>
        <family val="0"/>
      </rPr>
      <t>2</t>
    </r>
  </si>
  <si>
    <t>Диаметр прутка</t>
  </si>
  <si>
    <t>Диаметр пружины</t>
  </si>
  <si>
    <t>Высота пружины</t>
  </si>
  <si>
    <t>Предел настройки</t>
  </si>
  <si>
    <t>8-16</t>
  </si>
  <si>
    <t>16-25</t>
  </si>
  <si>
    <t>25-40</t>
  </si>
  <si>
    <t>50-80</t>
  </si>
  <si>
    <t>80-100</t>
  </si>
  <si>
    <t>0,5-2</t>
  </si>
  <si>
    <t>2-4</t>
  </si>
  <si>
    <t>4-8</t>
  </si>
  <si>
    <t>0,5-1,2</t>
  </si>
  <si>
    <t>1,2-2,5</t>
  </si>
  <si>
    <t>2,5-4</t>
  </si>
  <si>
    <t>8-20</t>
  </si>
  <si>
    <t>20-30</t>
  </si>
  <si>
    <t>35-44</t>
  </si>
  <si>
    <t>44-50</t>
  </si>
  <si>
    <t>50-63</t>
  </si>
  <si>
    <t>63-100</t>
  </si>
  <si>
    <t>100-140</t>
  </si>
  <si>
    <t>140-160</t>
  </si>
  <si>
    <t>1,2-3</t>
  </si>
  <si>
    <t>3-5</t>
  </si>
  <si>
    <t>5-8</t>
  </si>
  <si>
    <t>30-44</t>
  </si>
  <si>
    <t>25-35</t>
  </si>
  <si>
    <t>100-135</t>
  </si>
  <si>
    <t>135-160</t>
  </si>
  <si>
    <t>0,5-1</t>
  </si>
  <si>
    <t>0,8-1,6</t>
  </si>
  <si>
    <t>1,5-3</t>
  </si>
  <si>
    <t>2,5-4,5</t>
  </si>
  <si>
    <t>4,5-8,5</t>
  </si>
  <si>
    <t>16-26</t>
  </si>
  <si>
    <t>26-40</t>
  </si>
  <si>
    <t>40-48</t>
  </si>
  <si>
    <t>48-63</t>
  </si>
  <si>
    <t>0,5-1,5</t>
  </si>
  <si>
    <t>8-12</t>
  </si>
  <si>
    <t>12-16</t>
  </si>
  <si>
    <t>18-25</t>
  </si>
  <si>
    <t>35-40</t>
  </si>
  <si>
    <t>Цена без НДС</t>
  </si>
  <si>
    <t>Кол-во новые</t>
  </si>
  <si>
    <t>Кол-во старые</t>
  </si>
  <si>
    <r>
      <t>Пружина №</t>
    </r>
    <r>
      <rPr>
        <b/>
        <sz val="10"/>
        <rFont val="Arial Cyr"/>
        <family val="0"/>
      </rPr>
      <t>77</t>
    </r>
    <r>
      <rPr>
        <sz val="10"/>
        <rFont val="Arial Cyr"/>
        <family val="0"/>
      </rPr>
      <t xml:space="preserve"> (136)</t>
    </r>
    <r>
      <rPr>
        <b/>
        <sz val="10"/>
        <rFont val="Arial Cyr"/>
        <family val="0"/>
      </rPr>
      <t>(302)</t>
    </r>
  </si>
  <si>
    <t>Сумма</t>
  </si>
  <si>
    <t>Всего:</t>
  </si>
  <si>
    <t>Вес,                               кг</t>
  </si>
  <si>
    <r>
      <t>Пружина №</t>
    </r>
    <r>
      <rPr>
        <b/>
        <sz val="10"/>
        <rFont val="Arial Cyr"/>
        <family val="0"/>
      </rPr>
      <t>60</t>
    </r>
  </si>
  <si>
    <r>
      <t>Пружина №</t>
    </r>
    <r>
      <rPr>
        <b/>
        <sz val="10"/>
        <rFont val="Arial Cyr"/>
        <family val="0"/>
      </rPr>
      <t>61</t>
    </r>
  </si>
  <si>
    <r>
      <t>Пружина №</t>
    </r>
    <r>
      <rPr>
        <b/>
        <sz val="10"/>
        <rFont val="Arial Cyr"/>
        <family val="0"/>
      </rPr>
      <t>80</t>
    </r>
  </si>
  <si>
    <r>
      <t>Пружина №</t>
    </r>
    <r>
      <rPr>
        <b/>
        <sz val="10"/>
        <rFont val="Arial Cyr"/>
        <family val="0"/>
      </rPr>
      <t>81</t>
    </r>
  </si>
  <si>
    <r>
      <t>Пружина №</t>
    </r>
    <r>
      <rPr>
        <b/>
        <sz val="10"/>
        <rFont val="Arial Cyr"/>
        <family val="0"/>
      </rPr>
      <t>82</t>
    </r>
  </si>
  <si>
    <r>
      <t>Пружина №</t>
    </r>
    <r>
      <rPr>
        <b/>
        <sz val="10"/>
        <rFont val="Arial Cyr"/>
        <family val="0"/>
      </rPr>
      <t>83</t>
    </r>
  </si>
  <si>
    <t>124-141</t>
  </si>
  <si>
    <r>
      <t>Пружина №</t>
    </r>
    <r>
      <rPr>
        <b/>
        <sz val="10"/>
        <rFont val="Arial Cyr"/>
        <family val="0"/>
      </rPr>
      <t>9</t>
    </r>
  </si>
  <si>
    <t>100-160</t>
  </si>
  <si>
    <t>(40-55) (63-100)</t>
  </si>
  <si>
    <t>(55-63) (100-125)</t>
  </si>
  <si>
    <t>(50-58) (110-145)</t>
  </si>
  <si>
    <t>(58-63) (105-125)</t>
  </si>
  <si>
    <r>
      <t>Пружина №</t>
    </r>
    <r>
      <rPr>
        <b/>
        <sz val="10"/>
        <rFont val="Arial Cyr"/>
        <family val="0"/>
      </rPr>
      <t>11</t>
    </r>
    <r>
      <rPr>
        <sz val="10"/>
        <rFont val="Arial Cyr"/>
        <family val="0"/>
      </rPr>
      <t xml:space="preserve"> (102) (103)</t>
    </r>
  </si>
  <si>
    <r>
      <t>Пружина №</t>
    </r>
    <r>
      <rPr>
        <b/>
        <sz val="10"/>
        <rFont val="Arial Cyr"/>
        <family val="0"/>
      </rPr>
      <t>13</t>
    </r>
    <r>
      <rPr>
        <sz val="10"/>
        <rFont val="Arial Cyr"/>
        <family val="0"/>
      </rPr>
      <t xml:space="preserve"> (104) (105)</t>
    </r>
  </si>
  <si>
    <r>
      <t xml:space="preserve">  Пружина №</t>
    </r>
    <r>
      <rPr>
        <b/>
        <sz val="10"/>
        <rFont val="Arial Cyr"/>
        <family val="0"/>
      </rPr>
      <t>14</t>
    </r>
    <r>
      <rPr>
        <sz val="10"/>
        <rFont val="Arial Cyr"/>
        <family val="0"/>
      </rPr>
      <t xml:space="preserve"> (106) (107)</t>
    </r>
  </si>
  <si>
    <r>
      <t>Пружина №</t>
    </r>
    <r>
      <rPr>
        <b/>
        <sz val="10"/>
        <rFont val="Arial Cyr"/>
        <family val="0"/>
      </rPr>
      <t>15</t>
    </r>
    <r>
      <rPr>
        <sz val="10"/>
        <rFont val="Arial Cyr"/>
        <family val="0"/>
      </rPr>
      <t xml:space="preserve"> (107) (108)</t>
    </r>
  </si>
  <si>
    <r>
      <t xml:space="preserve">    Пружина №</t>
    </r>
    <r>
      <rPr>
        <b/>
        <sz val="10"/>
        <rFont val="Arial Cyr"/>
        <family val="0"/>
      </rPr>
      <t>16</t>
    </r>
    <r>
      <rPr>
        <sz val="10"/>
        <rFont val="Arial Cyr"/>
        <family val="0"/>
      </rPr>
      <t xml:space="preserve"> (109)</t>
    </r>
  </si>
  <si>
    <t>ООО Компания "Уфа-БАЗ" тел. (347) 267-55-60раб. 8-91734 51639  Анатолий</t>
  </si>
  <si>
    <t>Пружину для предохранительных клапанов на 01.05.2009г.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</si>
</sst>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0.000"/>
    <numFmt numFmtId="167" formatCode="0.0000"/>
  </numFmts>
  <fonts count="42">
    <font>
      <sz val="10"/>
      <name val="Arial Cyr"/>
      <family val="0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i/>
      <sz val="1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1" fontId="6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2.75"/>
  <cols>
    <col min="1" max="1" width="7.25390625" style="0" customWidth="1"/>
    <col min="4" max="4" width="8.25390625" style="0" customWidth="1"/>
    <col min="5" max="5" width="8.875" style="0" customWidth="1"/>
    <col min="6" max="6" width="10.125" style="0" customWidth="1"/>
    <col min="7" max="7" width="10.25390625" style="0" customWidth="1"/>
    <col min="8" max="8" width="9.375" style="0" customWidth="1"/>
    <col min="9" max="9" width="14.625" style="0" customWidth="1"/>
    <col min="10" max="10" width="7.875" style="33" customWidth="1"/>
    <col min="11" max="11" width="8.75390625" style="0" customWidth="1"/>
    <col min="12" max="12" width="8.75390625" style="46" customWidth="1"/>
    <col min="13" max="13" width="11.125" style="35" customWidth="1"/>
    <col min="14" max="14" width="9.125" style="24" customWidth="1"/>
  </cols>
  <sheetData>
    <row r="1" spans="1:13" ht="15">
      <c r="A1" s="73" t="s">
        <v>123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54"/>
    </row>
    <row r="2" spans="1:13" ht="13.5" customHeight="1" thickBot="1">
      <c r="A2" s="2"/>
      <c r="B2" s="1"/>
      <c r="C2" s="1"/>
      <c r="D2" s="3"/>
      <c r="E2" s="3"/>
      <c r="F2" s="3"/>
      <c r="G2" s="3"/>
      <c r="H2" s="3"/>
      <c r="I2" s="1"/>
      <c r="J2" s="27"/>
      <c r="K2" s="1"/>
      <c r="L2" s="41"/>
      <c r="M2" s="1"/>
    </row>
    <row r="3" spans="1:14" s="22" customFormat="1" ht="50.25" customHeight="1" thickBot="1">
      <c r="A3" s="20" t="s">
        <v>0</v>
      </c>
      <c r="B3" s="69" t="s">
        <v>1</v>
      </c>
      <c r="C3" s="70"/>
      <c r="D3" s="71"/>
      <c r="E3" s="21" t="s">
        <v>103</v>
      </c>
      <c r="F3" s="16" t="s">
        <v>53</v>
      </c>
      <c r="G3" s="16" t="s">
        <v>54</v>
      </c>
      <c r="H3" s="16" t="s">
        <v>55</v>
      </c>
      <c r="I3" s="17" t="s">
        <v>56</v>
      </c>
      <c r="J3" s="28" t="s">
        <v>98</v>
      </c>
      <c r="K3" s="21" t="s">
        <v>99</v>
      </c>
      <c r="L3" s="42" t="s">
        <v>97</v>
      </c>
      <c r="M3" s="26" t="s">
        <v>101</v>
      </c>
      <c r="N3" s="25"/>
    </row>
    <row r="4" spans="1:20" ht="12.75">
      <c r="A4" s="8">
        <v>1</v>
      </c>
      <c r="B4" s="72" t="s">
        <v>45</v>
      </c>
      <c r="C4" s="64"/>
      <c r="D4" s="65"/>
      <c r="E4" s="38">
        <v>0.2</v>
      </c>
      <c r="F4" s="15">
        <v>5</v>
      </c>
      <c r="G4" s="15">
        <v>43</v>
      </c>
      <c r="H4" s="15">
        <v>114</v>
      </c>
      <c r="I4" s="18" t="s">
        <v>57</v>
      </c>
      <c r="J4" s="29">
        <v>4</v>
      </c>
      <c r="K4" s="5">
        <v>0</v>
      </c>
      <c r="L4" s="43">
        <v>510</v>
      </c>
      <c r="M4" s="34">
        <f>(J4+K4)*L4</f>
        <v>2040</v>
      </c>
      <c r="O4" s="4"/>
      <c r="T4" s="10"/>
    </row>
    <row r="5" spans="1:20" ht="12.75" customHeight="1">
      <c r="A5" s="8">
        <v>2</v>
      </c>
      <c r="B5" s="55" t="s">
        <v>52</v>
      </c>
      <c r="C5" s="56"/>
      <c r="D5" s="57"/>
      <c r="E5" s="36">
        <v>0.2</v>
      </c>
      <c r="F5" s="13">
        <v>5.5</v>
      </c>
      <c r="G5" s="13">
        <v>44</v>
      </c>
      <c r="H5" s="13">
        <v>112</v>
      </c>
      <c r="I5" s="19" t="s">
        <v>58</v>
      </c>
      <c r="J5" s="30">
        <v>22</v>
      </c>
      <c r="K5" s="5">
        <v>8</v>
      </c>
      <c r="L5" s="44">
        <v>540</v>
      </c>
      <c r="M5" s="34">
        <f aca="true" t="shared" si="0" ref="M5:M65">(J5+K5)*L5</f>
        <v>16200</v>
      </c>
      <c r="O5" s="4"/>
      <c r="T5" s="10"/>
    </row>
    <row r="6" spans="1:20" ht="12.75">
      <c r="A6" s="8">
        <v>3</v>
      </c>
      <c r="B6" s="55" t="s">
        <v>46</v>
      </c>
      <c r="C6" s="56"/>
      <c r="D6" s="57"/>
      <c r="E6" s="36">
        <v>0.4</v>
      </c>
      <c r="F6" s="13">
        <v>7</v>
      </c>
      <c r="G6" s="13">
        <v>47</v>
      </c>
      <c r="H6" s="13">
        <v>117</v>
      </c>
      <c r="I6" s="19" t="s">
        <v>59</v>
      </c>
      <c r="J6" s="30">
        <v>8</v>
      </c>
      <c r="K6" s="5">
        <v>5</v>
      </c>
      <c r="L6" s="44">
        <v>590</v>
      </c>
      <c r="M6" s="34">
        <f t="shared" si="0"/>
        <v>7670</v>
      </c>
      <c r="O6" s="4"/>
      <c r="T6" s="10"/>
    </row>
    <row r="7" spans="1:20" ht="12.75">
      <c r="A7" s="8">
        <v>4</v>
      </c>
      <c r="B7" s="55" t="s">
        <v>47</v>
      </c>
      <c r="C7" s="56"/>
      <c r="D7" s="57"/>
      <c r="E7" s="36">
        <v>0.6</v>
      </c>
      <c r="F7" s="13">
        <v>8.5</v>
      </c>
      <c r="G7" s="13">
        <v>50</v>
      </c>
      <c r="H7" s="13">
        <v>117</v>
      </c>
      <c r="I7" s="19" t="s">
        <v>60</v>
      </c>
      <c r="J7" s="30">
        <v>8</v>
      </c>
      <c r="K7" s="5">
        <v>37</v>
      </c>
      <c r="L7" s="44">
        <v>680</v>
      </c>
      <c r="M7" s="34">
        <f t="shared" si="0"/>
        <v>30600</v>
      </c>
      <c r="O7" s="4"/>
      <c r="T7" s="10"/>
    </row>
    <row r="8" spans="1:20" ht="12.75">
      <c r="A8" s="8">
        <v>5</v>
      </c>
      <c r="B8" s="55" t="s">
        <v>48</v>
      </c>
      <c r="C8" s="56"/>
      <c r="D8" s="57"/>
      <c r="E8" s="36">
        <v>0.6</v>
      </c>
      <c r="F8" s="13">
        <v>9</v>
      </c>
      <c r="G8" s="13">
        <v>51</v>
      </c>
      <c r="H8" s="13">
        <v>117</v>
      </c>
      <c r="I8" s="19" t="s">
        <v>61</v>
      </c>
      <c r="J8" s="30">
        <v>0</v>
      </c>
      <c r="K8" s="5">
        <v>0</v>
      </c>
      <c r="L8" s="44">
        <v>710</v>
      </c>
      <c r="M8" s="34">
        <f t="shared" si="0"/>
        <v>0</v>
      </c>
      <c r="O8" s="4"/>
      <c r="T8" s="10"/>
    </row>
    <row r="9" spans="1:20" ht="12.75">
      <c r="A9" s="8">
        <v>6</v>
      </c>
      <c r="B9" s="55" t="s">
        <v>49</v>
      </c>
      <c r="C9" s="56"/>
      <c r="D9" s="57"/>
      <c r="E9" s="36">
        <v>0.16</v>
      </c>
      <c r="F9" s="13">
        <v>4</v>
      </c>
      <c r="G9" s="13">
        <v>64</v>
      </c>
      <c r="H9" s="13">
        <v>126</v>
      </c>
      <c r="I9" s="19" t="s">
        <v>62</v>
      </c>
      <c r="J9" s="30">
        <v>3</v>
      </c>
      <c r="K9" s="5">
        <v>0</v>
      </c>
      <c r="L9" s="44">
        <v>580</v>
      </c>
      <c r="M9" s="34">
        <f t="shared" si="0"/>
        <v>1740</v>
      </c>
      <c r="O9" s="4"/>
      <c r="T9" s="10"/>
    </row>
    <row r="10" spans="1:20" ht="12.75">
      <c r="A10" s="8">
        <v>7</v>
      </c>
      <c r="B10" s="55" t="s">
        <v>50</v>
      </c>
      <c r="C10" s="56"/>
      <c r="D10" s="57"/>
      <c r="E10" s="36">
        <v>0.14</v>
      </c>
      <c r="F10" s="13">
        <v>4</v>
      </c>
      <c r="G10" s="13">
        <v>54</v>
      </c>
      <c r="H10" s="13">
        <v>126</v>
      </c>
      <c r="I10" s="19" t="s">
        <v>63</v>
      </c>
      <c r="J10" s="30">
        <v>12</v>
      </c>
      <c r="K10" s="5">
        <v>0</v>
      </c>
      <c r="L10" s="44">
        <v>540</v>
      </c>
      <c r="M10" s="34">
        <f t="shared" si="0"/>
        <v>6480</v>
      </c>
      <c r="O10" s="4"/>
      <c r="T10" s="10"/>
    </row>
    <row r="11" spans="1:20" ht="12.75">
      <c r="A11" s="8">
        <v>8</v>
      </c>
      <c r="B11" s="55" t="s">
        <v>51</v>
      </c>
      <c r="C11" s="56"/>
      <c r="D11" s="57"/>
      <c r="E11" s="36">
        <v>0.12</v>
      </c>
      <c r="F11" s="13">
        <v>4</v>
      </c>
      <c r="G11" s="13">
        <v>44</v>
      </c>
      <c r="H11" s="13">
        <v>126</v>
      </c>
      <c r="I11" s="19" t="s">
        <v>64</v>
      </c>
      <c r="J11" s="30">
        <v>25</v>
      </c>
      <c r="K11" s="5">
        <v>0</v>
      </c>
      <c r="L11" s="44">
        <v>440</v>
      </c>
      <c r="M11" s="34">
        <f t="shared" si="0"/>
        <v>11000</v>
      </c>
      <c r="O11" s="4"/>
      <c r="T11" s="10"/>
    </row>
    <row r="12" spans="1:20" ht="12.75">
      <c r="A12" s="8">
        <v>9</v>
      </c>
      <c r="B12" s="55" t="s">
        <v>111</v>
      </c>
      <c r="C12" s="56"/>
      <c r="D12" s="57"/>
      <c r="E12" s="36"/>
      <c r="F12" s="13"/>
      <c r="G12" s="13"/>
      <c r="H12" s="13"/>
      <c r="I12" s="19" t="s">
        <v>112</v>
      </c>
      <c r="J12" s="30">
        <v>0</v>
      </c>
      <c r="K12" s="5">
        <v>0</v>
      </c>
      <c r="L12" s="44">
        <v>790</v>
      </c>
      <c r="M12" s="34">
        <f t="shared" si="0"/>
        <v>0</v>
      </c>
      <c r="O12" s="4"/>
      <c r="T12" s="10"/>
    </row>
    <row r="13" spans="1:20" ht="12.75">
      <c r="A13" s="8">
        <v>10</v>
      </c>
      <c r="B13" s="55" t="s">
        <v>4</v>
      </c>
      <c r="C13" s="56"/>
      <c r="D13" s="57"/>
      <c r="E13" s="36">
        <v>0.2</v>
      </c>
      <c r="F13" s="13">
        <v>4</v>
      </c>
      <c r="G13" s="13">
        <v>66</v>
      </c>
      <c r="H13" s="13">
        <v>149</v>
      </c>
      <c r="I13" s="19" t="s">
        <v>65</v>
      </c>
      <c r="J13" s="30">
        <v>19</v>
      </c>
      <c r="K13" s="5">
        <v>0</v>
      </c>
      <c r="L13" s="44">
        <v>450</v>
      </c>
      <c r="M13" s="34">
        <f t="shared" si="0"/>
        <v>8550</v>
      </c>
      <c r="O13" s="4"/>
      <c r="T13" s="10"/>
    </row>
    <row r="14" spans="1:20" ht="12.75">
      <c r="A14" s="8">
        <v>11</v>
      </c>
      <c r="B14" s="55" t="s">
        <v>117</v>
      </c>
      <c r="C14" s="56"/>
      <c r="D14" s="57"/>
      <c r="E14" s="36">
        <v>0.3</v>
      </c>
      <c r="F14" s="13">
        <v>5</v>
      </c>
      <c r="G14" s="13">
        <v>68</v>
      </c>
      <c r="H14" s="13">
        <v>150</v>
      </c>
      <c r="I14" s="19" t="s">
        <v>66</v>
      </c>
      <c r="J14" s="30">
        <v>1</v>
      </c>
      <c r="K14" s="5">
        <v>1</v>
      </c>
      <c r="L14" s="44">
        <v>490</v>
      </c>
      <c r="M14" s="34">
        <f t="shared" si="0"/>
        <v>980</v>
      </c>
      <c r="O14" s="4"/>
      <c r="T14" s="10"/>
    </row>
    <row r="15" spans="1:20" ht="12.75">
      <c r="A15" s="8">
        <v>12</v>
      </c>
      <c r="B15" s="55" t="s">
        <v>5</v>
      </c>
      <c r="C15" s="56"/>
      <c r="D15" s="57"/>
      <c r="E15" s="36">
        <v>0.4</v>
      </c>
      <c r="F15" s="13">
        <v>6</v>
      </c>
      <c r="G15" s="13">
        <v>70</v>
      </c>
      <c r="H15" s="13">
        <v>140</v>
      </c>
      <c r="I15" s="19" t="s">
        <v>67</v>
      </c>
      <c r="J15" s="30">
        <v>6</v>
      </c>
      <c r="K15" s="5">
        <v>11</v>
      </c>
      <c r="L15" s="44">
        <v>570</v>
      </c>
      <c r="M15" s="34">
        <f t="shared" si="0"/>
        <v>9690</v>
      </c>
      <c r="O15" s="4"/>
      <c r="T15" s="10"/>
    </row>
    <row r="16" spans="1:20" ht="12.75">
      <c r="A16" s="8">
        <v>13</v>
      </c>
      <c r="B16" s="55" t="s">
        <v>118</v>
      </c>
      <c r="C16" s="56"/>
      <c r="D16" s="57"/>
      <c r="E16" s="36">
        <v>0.7</v>
      </c>
      <c r="F16" s="13">
        <v>8</v>
      </c>
      <c r="G16" s="13">
        <v>74</v>
      </c>
      <c r="H16" s="13">
        <v>144</v>
      </c>
      <c r="I16" s="19" t="s">
        <v>64</v>
      </c>
      <c r="J16" s="30">
        <v>20</v>
      </c>
      <c r="K16" s="5">
        <v>3</v>
      </c>
      <c r="L16" s="44">
        <v>750</v>
      </c>
      <c r="M16" s="34">
        <f t="shared" si="0"/>
        <v>17250</v>
      </c>
      <c r="O16" s="4"/>
      <c r="T16" s="10"/>
    </row>
    <row r="17" spans="1:20" ht="12.75">
      <c r="A17" s="8">
        <v>14</v>
      </c>
      <c r="B17" s="55" t="s">
        <v>119</v>
      </c>
      <c r="C17" s="56"/>
      <c r="D17" s="57"/>
      <c r="E17" s="36">
        <v>1.2</v>
      </c>
      <c r="F17" s="13">
        <v>10</v>
      </c>
      <c r="G17" s="13">
        <v>78</v>
      </c>
      <c r="H17" s="13">
        <v>140</v>
      </c>
      <c r="I17" s="19" t="s">
        <v>68</v>
      </c>
      <c r="J17" s="30">
        <v>6</v>
      </c>
      <c r="K17" s="5">
        <v>1</v>
      </c>
      <c r="L17" s="44">
        <v>940</v>
      </c>
      <c r="M17" s="34">
        <f t="shared" si="0"/>
        <v>6580</v>
      </c>
      <c r="O17" s="4"/>
      <c r="T17" s="10"/>
    </row>
    <row r="18" spans="1:20" ht="12.75">
      <c r="A18" s="8">
        <v>15</v>
      </c>
      <c r="B18" s="55" t="s">
        <v>120</v>
      </c>
      <c r="C18" s="56"/>
      <c r="D18" s="57"/>
      <c r="E18" s="36">
        <v>1.2</v>
      </c>
      <c r="F18" s="13">
        <v>11</v>
      </c>
      <c r="G18" s="13">
        <v>80</v>
      </c>
      <c r="H18" s="13">
        <v>140</v>
      </c>
      <c r="I18" s="19" t="s">
        <v>69</v>
      </c>
      <c r="J18" s="30">
        <v>0</v>
      </c>
      <c r="K18" s="5">
        <v>1</v>
      </c>
      <c r="L18" s="44">
        <v>990</v>
      </c>
      <c r="M18" s="34">
        <f t="shared" si="0"/>
        <v>990</v>
      </c>
      <c r="O18" s="4"/>
      <c r="T18" s="10"/>
    </row>
    <row r="19" spans="1:20" ht="12.75">
      <c r="A19" s="8">
        <v>16</v>
      </c>
      <c r="B19" s="55" t="s">
        <v>121</v>
      </c>
      <c r="C19" s="56"/>
      <c r="D19" s="57"/>
      <c r="E19" s="36">
        <v>1.8</v>
      </c>
      <c r="F19" s="13">
        <v>12</v>
      </c>
      <c r="G19" s="13">
        <v>82</v>
      </c>
      <c r="H19" s="13">
        <v>143</v>
      </c>
      <c r="I19" s="19" t="s">
        <v>59</v>
      </c>
      <c r="J19" s="30">
        <v>1</v>
      </c>
      <c r="K19" s="5">
        <v>0</v>
      </c>
      <c r="L19" s="44">
        <v>1150</v>
      </c>
      <c r="M19" s="34">
        <f t="shared" si="0"/>
        <v>1150</v>
      </c>
      <c r="O19" s="4"/>
      <c r="T19" s="10"/>
    </row>
    <row r="20" spans="1:20" ht="12.75">
      <c r="A20" s="8">
        <v>17</v>
      </c>
      <c r="B20" s="55" t="s">
        <v>7</v>
      </c>
      <c r="C20" s="56"/>
      <c r="D20" s="57"/>
      <c r="E20" s="36">
        <v>1.8</v>
      </c>
      <c r="F20" s="13">
        <v>13</v>
      </c>
      <c r="G20" s="13">
        <v>84</v>
      </c>
      <c r="H20" s="13">
        <v>168</v>
      </c>
      <c r="I20" s="19" t="s">
        <v>70</v>
      </c>
      <c r="J20" s="30">
        <v>1</v>
      </c>
      <c r="K20" s="5">
        <v>0</v>
      </c>
      <c r="L20" s="44">
        <v>1300</v>
      </c>
      <c r="M20" s="34">
        <f t="shared" si="0"/>
        <v>1300</v>
      </c>
      <c r="O20" s="4"/>
      <c r="T20" s="10"/>
    </row>
    <row r="21" spans="1:20" ht="12.75">
      <c r="A21" s="8">
        <v>18</v>
      </c>
      <c r="B21" s="55" t="s">
        <v>8</v>
      </c>
      <c r="C21" s="56"/>
      <c r="D21" s="57"/>
      <c r="E21" s="36">
        <v>1.9</v>
      </c>
      <c r="F21" s="13">
        <v>14</v>
      </c>
      <c r="G21" s="13">
        <v>86</v>
      </c>
      <c r="H21" s="13">
        <v>168</v>
      </c>
      <c r="I21" s="19" t="s">
        <v>71</v>
      </c>
      <c r="J21" s="31">
        <v>1</v>
      </c>
      <c r="K21" s="6">
        <v>30</v>
      </c>
      <c r="L21" s="44">
        <v>1440</v>
      </c>
      <c r="M21" s="34">
        <f t="shared" si="0"/>
        <v>44640</v>
      </c>
      <c r="O21" s="4"/>
      <c r="T21" s="10"/>
    </row>
    <row r="22" spans="1:20" ht="12.75">
      <c r="A22" s="8">
        <v>19</v>
      </c>
      <c r="B22" s="55" t="s">
        <v>9</v>
      </c>
      <c r="C22" s="56"/>
      <c r="D22" s="57"/>
      <c r="E22" s="36">
        <v>2</v>
      </c>
      <c r="F22" s="13">
        <v>15</v>
      </c>
      <c r="G22" s="13">
        <v>88</v>
      </c>
      <c r="H22" s="13">
        <v>167</v>
      </c>
      <c r="I22" s="19" t="s">
        <v>72</v>
      </c>
      <c r="J22" s="30">
        <v>0</v>
      </c>
      <c r="K22" s="5">
        <v>1</v>
      </c>
      <c r="L22" s="44">
        <v>1570</v>
      </c>
      <c r="M22" s="34">
        <f t="shared" si="0"/>
        <v>1570</v>
      </c>
      <c r="O22" s="4"/>
      <c r="T22" s="10"/>
    </row>
    <row r="23" spans="1:20" ht="12.75">
      <c r="A23" s="8">
        <v>20</v>
      </c>
      <c r="B23" s="55" t="s">
        <v>10</v>
      </c>
      <c r="C23" s="56"/>
      <c r="D23" s="57"/>
      <c r="E23" s="36">
        <v>2.4</v>
      </c>
      <c r="F23" s="13">
        <v>16</v>
      </c>
      <c r="G23" s="13">
        <v>90</v>
      </c>
      <c r="H23" s="13">
        <v>168</v>
      </c>
      <c r="I23" s="19" t="s">
        <v>73</v>
      </c>
      <c r="J23" s="32">
        <v>2</v>
      </c>
      <c r="K23" s="7">
        <v>18</v>
      </c>
      <c r="L23" s="44">
        <v>1830</v>
      </c>
      <c r="M23" s="34">
        <f t="shared" si="0"/>
        <v>36600</v>
      </c>
      <c r="O23" s="4"/>
      <c r="T23" s="10"/>
    </row>
    <row r="24" spans="1:20" ht="12.75">
      <c r="A24" s="8">
        <v>21</v>
      </c>
      <c r="B24" s="55" t="s">
        <v>6</v>
      </c>
      <c r="C24" s="56"/>
      <c r="D24" s="57"/>
      <c r="E24" s="36">
        <v>3.1</v>
      </c>
      <c r="F24" s="13">
        <v>18</v>
      </c>
      <c r="G24" s="13">
        <v>94</v>
      </c>
      <c r="H24" s="13">
        <v>168</v>
      </c>
      <c r="I24" s="19" t="s">
        <v>74</v>
      </c>
      <c r="J24" s="30">
        <v>0</v>
      </c>
      <c r="K24" s="5">
        <v>3</v>
      </c>
      <c r="L24" s="44">
        <v>1910</v>
      </c>
      <c r="M24" s="34">
        <f t="shared" si="0"/>
        <v>5730</v>
      </c>
      <c r="O24" s="4"/>
      <c r="T24" s="10"/>
    </row>
    <row r="25" spans="1:20" ht="12.75">
      <c r="A25" s="8">
        <v>22</v>
      </c>
      <c r="B25" s="55" t="s">
        <v>33</v>
      </c>
      <c r="C25" s="56"/>
      <c r="D25" s="57"/>
      <c r="E25" s="36">
        <v>3.5</v>
      </c>
      <c r="F25" s="13">
        <v>19</v>
      </c>
      <c r="G25" s="13">
        <v>96</v>
      </c>
      <c r="H25" s="13">
        <v>164</v>
      </c>
      <c r="I25" s="19" t="s">
        <v>75</v>
      </c>
      <c r="J25" s="30">
        <v>21</v>
      </c>
      <c r="K25" s="5">
        <v>0</v>
      </c>
      <c r="L25" s="44">
        <v>1980</v>
      </c>
      <c r="M25" s="34">
        <f t="shared" si="0"/>
        <v>41580</v>
      </c>
      <c r="O25" s="4"/>
      <c r="T25" s="10"/>
    </row>
    <row r="26" spans="1:20" ht="12.75">
      <c r="A26" s="8">
        <v>23</v>
      </c>
      <c r="B26" s="55" t="s">
        <v>32</v>
      </c>
      <c r="C26" s="56"/>
      <c r="D26" s="57"/>
      <c r="E26" s="36">
        <v>0.5</v>
      </c>
      <c r="F26" s="13">
        <v>6</v>
      </c>
      <c r="G26" s="13">
        <v>82</v>
      </c>
      <c r="H26" s="13">
        <v>189</v>
      </c>
      <c r="I26" s="19" t="s">
        <v>65</v>
      </c>
      <c r="J26" s="30">
        <v>8</v>
      </c>
      <c r="K26" s="5">
        <v>0</v>
      </c>
      <c r="L26" s="44">
        <v>810</v>
      </c>
      <c r="M26" s="34">
        <f t="shared" si="0"/>
        <v>6480</v>
      </c>
      <c r="O26" s="4"/>
      <c r="T26" s="10"/>
    </row>
    <row r="27" spans="1:20" ht="12.75">
      <c r="A27" s="8">
        <v>24</v>
      </c>
      <c r="B27" s="55" t="s">
        <v>31</v>
      </c>
      <c r="C27" s="56"/>
      <c r="D27" s="57"/>
      <c r="E27" s="36">
        <v>0.7</v>
      </c>
      <c r="F27" s="13">
        <v>7</v>
      </c>
      <c r="G27" s="13">
        <v>84</v>
      </c>
      <c r="H27" s="13">
        <v>198</v>
      </c>
      <c r="I27" s="19" t="s">
        <v>76</v>
      </c>
      <c r="J27" s="30">
        <v>11</v>
      </c>
      <c r="K27" s="5">
        <v>0</v>
      </c>
      <c r="L27" s="44">
        <v>760</v>
      </c>
      <c r="M27" s="34">
        <f t="shared" si="0"/>
        <v>8360</v>
      </c>
      <c r="O27" s="4"/>
      <c r="T27" s="10"/>
    </row>
    <row r="28" spans="1:20" ht="12.75">
      <c r="A28" s="8">
        <v>25</v>
      </c>
      <c r="B28" s="55" t="s">
        <v>30</v>
      </c>
      <c r="C28" s="56"/>
      <c r="D28" s="57"/>
      <c r="E28" s="36">
        <v>0.9</v>
      </c>
      <c r="F28" s="13">
        <v>8</v>
      </c>
      <c r="G28" s="13">
        <v>86</v>
      </c>
      <c r="H28" s="13">
        <v>194</v>
      </c>
      <c r="I28" s="19" t="s">
        <v>77</v>
      </c>
      <c r="J28" s="30">
        <v>11</v>
      </c>
      <c r="K28" s="5">
        <v>0</v>
      </c>
      <c r="L28" s="44">
        <v>820</v>
      </c>
      <c r="M28" s="34">
        <f t="shared" si="0"/>
        <v>9020</v>
      </c>
      <c r="O28" s="4"/>
      <c r="T28" s="10"/>
    </row>
    <row r="29" spans="1:20" ht="12.75">
      <c r="A29" s="8">
        <v>26</v>
      </c>
      <c r="B29" s="55" t="s">
        <v>29</v>
      </c>
      <c r="C29" s="56"/>
      <c r="D29" s="57"/>
      <c r="E29" s="36">
        <v>1.2</v>
      </c>
      <c r="F29" s="13">
        <v>9</v>
      </c>
      <c r="G29" s="13">
        <v>88</v>
      </c>
      <c r="H29" s="13">
        <v>195</v>
      </c>
      <c r="I29" s="19" t="s">
        <v>78</v>
      </c>
      <c r="J29" s="30">
        <v>6</v>
      </c>
      <c r="K29" s="5">
        <v>0</v>
      </c>
      <c r="L29" s="44">
        <v>980</v>
      </c>
      <c r="M29" s="34">
        <f t="shared" si="0"/>
        <v>5880</v>
      </c>
      <c r="O29" s="4"/>
      <c r="T29" s="10"/>
    </row>
    <row r="30" spans="1:20" ht="12.75">
      <c r="A30" s="8">
        <v>27</v>
      </c>
      <c r="B30" s="55" t="s">
        <v>28</v>
      </c>
      <c r="C30" s="56"/>
      <c r="D30" s="57"/>
      <c r="E30" s="36">
        <v>1.4</v>
      </c>
      <c r="F30" s="13">
        <v>11</v>
      </c>
      <c r="G30" s="13">
        <v>90</v>
      </c>
      <c r="H30" s="13">
        <v>195</v>
      </c>
      <c r="I30" s="19" t="s">
        <v>57</v>
      </c>
      <c r="J30" s="31">
        <v>6</v>
      </c>
      <c r="K30" s="6">
        <v>17</v>
      </c>
      <c r="L30" s="44">
        <v>1130</v>
      </c>
      <c r="M30" s="34">
        <f t="shared" si="0"/>
        <v>25990</v>
      </c>
      <c r="O30" s="4"/>
      <c r="T30" s="10"/>
    </row>
    <row r="31" spans="1:20" ht="12.75">
      <c r="A31" s="8">
        <v>28</v>
      </c>
      <c r="B31" s="55" t="s">
        <v>27</v>
      </c>
      <c r="C31" s="56"/>
      <c r="D31" s="57"/>
      <c r="E31" s="36">
        <v>2.1</v>
      </c>
      <c r="F31" s="13">
        <v>12</v>
      </c>
      <c r="G31" s="13">
        <v>94</v>
      </c>
      <c r="H31" s="13">
        <v>193</v>
      </c>
      <c r="I31" s="19" t="s">
        <v>68</v>
      </c>
      <c r="J31" s="30">
        <v>0</v>
      </c>
      <c r="K31" s="5">
        <v>3</v>
      </c>
      <c r="L31" s="44">
        <v>1210</v>
      </c>
      <c r="M31" s="34">
        <f t="shared" si="0"/>
        <v>3630</v>
      </c>
      <c r="O31" s="4"/>
      <c r="T31" s="10"/>
    </row>
    <row r="32" spans="1:20" ht="12.75">
      <c r="A32" s="8">
        <v>29</v>
      </c>
      <c r="B32" s="55" t="s">
        <v>26</v>
      </c>
      <c r="C32" s="56"/>
      <c r="D32" s="57"/>
      <c r="E32" s="36">
        <v>2.4</v>
      </c>
      <c r="F32" s="13">
        <v>13</v>
      </c>
      <c r="G32" s="13">
        <v>96</v>
      </c>
      <c r="H32" s="13">
        <v>188</v>
      </c>
      <c r="I32" s="19" t="s">
        <v>69</v>
      </c>
      <c r="J32" s="32">
        <v>8</v>
      </c>
      <c r="K32" s="7">
        <v>0</v>
      </c>
      <c r="L32" s="44">
        <v>1330</v>
      </c>
      <c r="M32" s="34">
        <f t="shared" si="0"/>
        <v>10640</v>
      </c>
      <c r="O32" s="4"/>
      <c r="T32" s="10"/>
    </row>
    <row r="33" spans="1:20" ht="12.75">
      <c r="A33" s="8">
        <v>30</v>
      </c>
      <c r="B33" s="55" t="s">
        <v>25</v>
      </c>
      <c r="C33" s="56"/>
      <c r="D33" s="57"/>
      <c r="E33" s="36">
        <v>2.9</v>
      </c>
      <c r="F33" s="13">
        <v>15</v>
      </c>
      <c r="G33" s="13">
        <v>90</v>
      </c>
      <c r="H33" s="13">
        <v>191</v>
      </c>
      <c r="I33" s="19" t="s">
        <v>79</v>
      </c>
      <c r="J33" s="30">
        <v>0</v>
      </c>
      <c r="K33" s="5">
        <v>12</v>
      </c>
      <c r="L33" s="44">
        <v>1540</v>
      </c>
      <c r="M33" s="34">
        <f t="shared" si="0"/>
        <v>18480</v>
      </c>
      <c r="O33" s="4"/>
      <c r="T33" s="10"/>
    </row>
    <row r="34" spans="1:20" ht="12.75">
      <c r="A34" s="8">
        <v>31</v>
      </c>
      <c r="B34" s="55" t="s">
        <v>24</v>
      </c>
      <c r="C34" s="56"/>
      <c r="D34" s="57"/>
      <c r="E34" s="36">
        <v>2.8</v>
      </c>
      <c r="F34" s="13">
        <v>14</v>
      </c>
      <c r="G34" s="13">
        <v>88</v>
      </c>
      <c r="H34" s="13">
        <v>192</v>
      </c>
      <c r="I34" s="19" t="s">
        <v>80</v>
      </c>
      <c r="J34" s="30">
        <v>3</v>
      </c>
      <c r="K34" s="5">
        <v>5</v>
      </c>
      <c r="L34" s="44">
        <v>1390</v>
      </c>
      <c r="M34" s="34">
        <f t="shared" si="0"/>
        <v>11120</v>
      </c>
      <c r="O34" s="4"/>
      <c r="T34" s="10"/>
    </row>
    <row r="35" spans="1:20" ht="12.75">
      <c r="A35" s="8">
        <v>32</v>
      </c>
      <c r="B35" s="55" t="s">
        <v>23</v>
      </c>
      <c r="C35" s="56"/>
      <c r="D35" s="57"/>
      <c r="E35" s="36">
        <v>3.7</v>
      </c>
      <c r="F35" s="13">
        <v>16</v>
      </c>
      <c r="G35" s="13">
        <v>92</v>
      </c>
      <c r="H35" s="13">
        <v>195</v>
      </c>
      <c r="I35" s="19" t="s">
        <v>71</v>
      </c>
      <c r="J35" s="30">
        <v>10</v>
      </c>
      <c r="K35" s="5">
        <v>16</v>
      </c>
      <c r="L35" s="44">
        <v>1820</v>
      </c>
      <c r="M35" s="34">
        <f t="shared" si="0"/>
        <v>47320</v>
      </c>
      <c r="O35" s="4"/>
      <c r="T35" s="10"/>
    </row>
    <row r="36" spans="1:20" ht="12.75">
      <c r="A36" s="8">
        <v>33</v>
      </c>
      <c r="B36" s="55" t="s">
        <v>22</v>
      </c>
      <c r="C36" s="56"/>
      <c r="D36" s="57"/>
      <c r="E36" s="36">
        <v>4.7</v>
      </c>
      <c r="F36" s="13">
        <v>18</v>
      </c>
      <c r="G36" s="13">
        <v>96</v>
      </c>
      <c r="H36" s="13">
        <v>206</v>
      </c>
      <c r="I36" s="19" t="s">
        <v>72</v>
      </c>
      <c r="J36" s="30">
        <v>1</v>
      </c>
      <c r="K36" s="5">
        <v>4</v>
      </c>
      <c r="L36" s="44">
        <v>2100</v>
      </c>
      <c r="M36" s="34">
        <f t="shared" si="0"/>
        <v>10500</v>
      </c>
      <c r="O36" s="4"/>
      <c r="T36" s="10"/>
    </row>
    <row r="37" spans="1:20" ht="12.75">
      <c r="A37" s="8">
        <v>34</v>
      </c>
      <c r="B37" s="55" t="s">
        <v>21</v>
      </c>
      <c r="C37" s="56"/>
      <c r="D37" s="57"/>
      <c r="E37" s="36">
        <v>4</v>
      </c>
      <c r="F37" s="13">
        <v>19</v>
      </c>
      <c r="G37" s="13">
        <v>90</v>
      </c>
      <c r="H37" s="13">
        <v>206</v>
      </c>
      <c r="I37" s="19" t="s">
        <v>73</v>
      </c>
      <c r="J37" s="30">
        <v>0</v>
      </c>
      <c r="K37" s="5">
        <v>0</v>
      </c>
      <c r="L37" s="44">
        <v>2140</v>
      </c>
      <c r="M37" s="34">
        <f t="shared" si="0"/>
        <v>0</v>
      </c>
      <c r="O37" s="4"/>
      <c r="T37" s="10"/>
    </row>
    <row r="38" spans="1:20" ht="12.75">
      <c r="A38" s="8">
        <v>35</v>
      </c>
      <c r="B38" s="55" t="s">
        <v>20</v>
      </c>
      <c r="C38" s="56"/>
      <c r="D38" s="57"/>
      <c r="E38" s="36">
        <v>4.8</v>
      </c>
      <c r="F38" s="13">
        <v>20</v>
      </c>
      <c r="G38" s="13">
        <v>92</v>
      </c>
      <c r="H38" s="13">
        <v>208</v>
      </c>
      <c r="I38" s="19" t="s">
        <v>81</v>
      </c>
      <c r="J38" s="30">
        <v>2</v>
      </c>
      <c r="K38" s="5">
        <v>0</v>
      </c>
      <c r="L38" s="44">
        <v>2520</v>
      </c>
      <c r="M38" s="34">
        <f t="shared" si="0"/>
        <v>5040</v>
      </c>
      <c r="O38" s="4"/>
      <c r="T38" s="10"/>
    </row>
    <row r="39" spans="1:20" ht="12.75">
      <c r="A39" s="8">
        <v>36</v>
      </c>
      <c r="B39" s="55" t="s">
        <v>19</v>
      </c>
      <c r="C39" s="56"/>
      <c r="D39" s="57"/>
      <c r="E39" s="36">
        <v>5.3</v>
      </c>
      <c r="F39" s="13">
        <v>22</v>
      </c>
      <c r="G39" s="13">
        <v>96</v>
      </c>
      <c r="H39" s="13">
        <v>215</v>
      </c>
      <c r="I39" s="19" t="s">
        <v>82</v>
      </c>
      <c r="J39" s="30">
        <v>1</v>
      </c>
      <c r="K39" s="5">
        <v>0</v>
      </c>
      <c r="L39" s="44">
        <v>2720</v>
      </c>
      <c r="M39" s="34">
        <f t="shared" si="0"/>
        <v>2720</v>
      </c>
      <c r="O39" s="4"/>
      <c r="T39" s="10"/>
    </row>
    <row r="40" spans="1:20" ht="12.75">
      <c r="A40" s="8">
        <v>37</v>
      </c>
      <c r="B40" s="55" t="s">
        <v>18</v>
      </c>
      <c r="C40" s="56"/>
      <c r="D40" s="57"/>
      <c r="E40" s="36">
        <v>0.8</v>
      </c>
      <c r="F40" s="13">
        <v>7</v>
      </c>
      <c r="G40" s="13">
        <v>102</v>
      </c>
      <c r="H40" s="13">
        <v>260</v>
      </c>
      <c r="I40" s="19" t="s">
        <v>83</v>
      </c>
      <c r="J40" s="30">
        <v>0</v>
      </c>
      <c r="K40" s="5">
        <v>8</v>
      </c>
      <c r="L40" s="44">
        <v>840</v>
      </c>
      <c r="M40" s="34">
        <f t="shared" si="0"/>
        <v>6720</v>
      </c>
      <c r="O40" s="4"/>
      <c r="T40" s="10"/>
    </row>
    <row r="41" spans="1:20" ht="12.75">
      <c r="A41" s="8">
        <v>38</v>
      </c>
      <c r="B41" s="55" t="s">
        <v>17</v>
      </c>
      <c r="C41" s="56"/>
      <c r="D41" s="57"/>
      <c r="E41" s="36">
        <v>1.2</v>
      </c>
      <c r="F41" s="13">
        <v>8</v>
      </c>
      <c r="G41" s="13">
        <v>104</v>
      </c>
      <c r="H41" s="13">
        <v>260</v>
      </c>
      <c r="I41" s="19" t="s">
        <v>84</v>
      </c>
      <c r="J41" s="30">
        <v>0</v>
      </c>
      <c r="K41" s="5">
        <v>15</v>
      </c>
      <c r="L41" s="44">
        <v>990</v>
      </c>
      <c r="M41" s="34">
        <f t="shared" si="0"/>
        <v>14850</v>
      </c>
      <c r="O41" s="4"/>
      <c r="T41" s="10"/>
    </row>
    <row r="42" spans="1:20" ht="12.75">
      <c r="A42" s="8">
        <v>39</v>
      </c>
      <c r="B42" s="55" t="s">
        <v>16</v>
      </c>
      <c r="C42" s="56"/>
      <c r="D42" s="57"/>
      <c r="E42" s="36">
        <v>1.3</v>
      </c>
      <c r="F42" s="13">
        <v>9</v>
      </c>
      <c r="G42" s="13">
        <v>106</v>
      </c>
      <c r="H42" s="13">
        <v>260</v>
      </c>
      <c r="I42" s="19" t="s">
        <v>85</v>
      </c>
      <c r="J42" s="30">
        <v>0</v>
      </c>
      <c r="K42" s="5">
        <v>11</v>
      </c>
      <c r="L42" s="44">
        <v>1090</v>
      </c>
      <c r="M42" s="34">
        <f t="shared" si="0"/>
        <v>11990</v>
      </c>
      <c r="O42" s="4"/>
      <c r="T42" s="10"/>
    </row>
    <row r="43" spans="1:20" ht="12.75">
      <c r="A43" s="8">
        <v>40</v>
      </c>
      <c r="B43" s="55" t="s">
        <v>15</v>
      </c>
      <c r="C43" s="56"/>
      <c r="D43" s="57"/>
      <c r="E43" s="36">
        <v>1.9</v>
      </c>
      <c r="F43" s="13">
        <v>10</v>
      </c>
      <c r="G43" s="13">
        <v>108</v>
      </c>
      <c r="H43" s="13">
        <v>260</v>
      </c>
      <c r="I43" s="19" t="s">
        <v>86</v>
      </c>
      <c r="J43" s="30">
        <v>17</v>
      </c>
      <c r="K43" s="5">
        <v>0</v>
      </c>
      <c r="L43" s="44">
        <v>1360</v>
      </c>
      <c r="M43" s="34">
        <f t="shared" si="0"/>
        <v>23120</v>
      </c>
      <c r="O43" s="4"/>
      <c r="T43" s="10"/>
    </row>
    <row r="44" spans="1:20" ht="12.75">
      <c r="A44" s="8">
        <v>41</v>
      </c>
      <c r="B44" s="55" t="s">
        <v>14</v>
      </c>
      <c r="C44" s="56"/>
      <c r="D44" s="57"/>
      <c r="E44" s="36">
        <v>2.9</v>
      </c>
      <c r="F44" s="13">
        <v>12</v>
      </c>
      <c r="G44" s="13">
        <v>112</v>
      </c>
      <c r="H44" s="13">
        <v>260</v>
      </c>
      <c r="I44" s="19" t="s">
        <v>87</v>
      </c>
      <c r="J44" s="30">
        <v>10</v>
      </c>
      <c r="K44" s="5">
        <v>0</v>
      </c>
      <c r="L44" s="44">
        <v>1550</v>
      </c>
      <c r="M44" s="34">
        <f t="shared" si="0"/>
        <v>15500</v>
      </c>
      <c r="O44" s="4"/>
      <c r="T44" s="10"/>
    </row>
    <row r="45" spans="1:20" ht="12.75">
      <c r="A45" s="8">
        <v>42</v>
      </c>
      <c r="B45" s="55" t="s">
        <v>13</v>
      </c>
      <c r="C45" s="56"/>
      <c r="D45" s="57"/>
      <c r="E45" s="36">
        <v>3.7</v>
      </c>
      <c r="F45" s="13">
        <v>14</v>
      </c>
      <c r="G45" s="13">
        <v>112</v>
      </c>
      <c r="H45" s="13">
        <v>260</v>
      </c>
      <c r="I45" s="19" t="s">
        <v>57</v>
      </c>
      <c r="J45" s="30">
        <v>4</v>
      </c>
      <c r="K45" s="5">
        <v>0</v>
      </c>
      <c r="L45" s="44">
        <v>1850</v>
      </c>
      <c r="M45" s="34">
        <f t="shared" si="0"/>
        <v>7400</v>
      </c>
      <c r="O45" s="4"/>
      <c r="T45" s="10"/>
    </row>
    <row r="46" spans="1:20" ht="12.75">
      <c r="A46" s="8">
        <v>43</v>
      </c>
      <c r="B46" s="55" t="s">
        <v>12</v>
      </c>
      <c r="C46" s="56"/>
      <c r="D46" s="57"/>
      <c r="E46" s="36">
        <v>4.9</v>
      </c>
      <c r="F46" s="13">
        <v>16</v>
      </c>
      <c r="G46" s="13">
        <v>116</v>
      </c>
      <c r="H46" s="13">
        <v>260</v>
      </c>
      <c r="I46" s="19" t="s">
        <v>88</v>
      </c>
      <c r="J46" s="30">
        <v>3</v>
      </c>
      <c r="K46" s="5">
        <v>0</v>
      </c>
      <c r="L46" s="44">
        <v>2120</v>
      </c>
      <c r="M46" s="34">
        <f t="shared" si="0"/>
        <v>6360</v>
      </c>
      <c r="O46" s="4"/>
      <c r="T46" s="10"/>
    </row>
    <row r="47" spans="1:20" ht="12.75">
      <c r="A47" s="8">
        <v>44</v>
      </c>
      <c r="B47" s="55" t="s">
        <v>11</v>
      </c>
      <c r="C47" s="56"/>
      <c r="D47" s="57"/>
      <c r="E47" s="36">
        <v>5.7</v>
      </c>
      <c r="F47" s="13">
        <v>18</v>
      </c>
      <c r="G47" s="13">
        <v>114</v>
      </c>
      <c r="H47" s="13">
        <v>260</v>
      </c>
      <c r="I47" s="19" t="s">
        <v>89</v>
      </c>
      <c r="J47" s="30">
        <v>6</v>
      </c>
      <c r="K47" s="5">
        <v>0</v>
      </c>
      <c r="L47" s="44">
        <v>2390</v>
      </c>
      <c r="M47" s="34">
        <f t="shared" si="0"/>
        <v>14340</v>
      </c>
      <c r="O47" s="4"/>
      <c r="T47" s="10"/>
    </row>
    <row r="48" spans="1:20" ht="12.75">
      <c r="A48" s="8">
        <v>45</v>
      </c>
      <c r="B48" s="55" t="s">
        <v>44</v>
      </c>
      <c r="C48" s="56"/>
      <c r="D48" s="57"/>
      <c r="E48" s="36">
        <v>6.2</v>
      </c>
      <c r="F48" s="13">
        <v>19</v>
      </c>
      <c r="G48" s="13">
        <v>116</v>
      </c>
      <c r="H48" s="13">
        <v>260</v>
      </c>
      <c r="I48" s="19" t="s">
        <v>90</v>
      </c>
      <c r="J48" s="30">
        <v>11</v>
      </c>
      <c r="K48" s="5">
        <v>2</v>
      </c>
      <c r="L48" s="44">
        <v>2770</v>
      </c>
      <c r="M48" s="34">
        <f t="shared" si="0"/>
        <v>36010</v>
      </c>
      <c r="O48" s="4"/>
      <c r="T48" s="10"/>
    </row>
    <row r="49" spans="1:20" ht="12.75">
      <c r="A49" s="8">
        <v>46</v>
      </c>
      <c r="B49" s="55" t="s">
        <v>43</v>
      </c>
      <c r="C49" s="56"/>
      <c r="D49" s="57"/>
      <c r="E49" s="36">
        <v>7.5</v>
      </c>
      <c r="F49" s="13">
        <v>21</v>
      </c>
      <c r="G49" s="13">
        <v>116</v>
      </c>
      <c r="H49" s="13">
        <v>260</v>
      </c>
      <c r="I49" s="19" t="s">
        <v>91</v>
      </c>
      <c r="J49" s="30">
        <v>0</v>
      </c>
      <c r="K49" s="5">
        <v>0</v>
      </c>
      <c r="L49" s="44">
        <v>3200</v>
      </c>
      <c r="M49" s="34">
        <f t="shared" si="0"/>
        <v>0</v>
      </c>
      <c r="O49" s="4"/>
      <c r="T49" s="10"/>
    </row>
    <row r="50" spans="1:20" ht="12.75">
      <c r="A50" s="8">
        <v>47</v>
      </c>
      <c r="B50" s="55" t="s">
        <v>104</v>
      </c>
      <c r="C50" s="56"/>
      <c r="D50" s="57"/>
      <c r="E50" s="36"/>
      <c r="F50" s="13"/>
      <c r="G50" s="13"/>
      <c r="H50" s="13"/>
      <c r="I50" s="19" t="s">
        <v>110</v>
      </c>
      <c r="J50" s="30">
        <v>0</v>
      </c>
      <c r="K50" s="5">
        <v>0</v>
      </c>
      <c r="L50" s="44">
        <v>3140</v>
      </c>
      <c r="M50" s="34">
        <f t="shared" si="0"/>
        <v>0</v>
      </c>
      <c r="O50" s="4"/>
      <c r="T50" s="10"/>
    </row>
    <row r="51" spans="1:20" ht="12.75">
      <c r="A51" s="8">
        <v>48</v>
      </c>
      <c r="B51" s="55" t="s">
        <v>105</v>
      </c>
      <c r="C51" s="56"/>
      <c r="D51" s="57"/>
      <c r="E51" s="36"/>
      <c r="F51" s="13"/>
      <c r="G51" s="13"/>
      <c r="H51" s="13"/>
      <c r="I51" s="19" t="s">
        <v>75</v>
      </c>
      <c r="J51" s="30">
        <v>0</v>
      </c>
      <c r="K51" s="5">
        <v>0</v>
      </c>
      <c r="L51" s="44">
        <v>3340</v>
      </c>
      <c r="M51" s="34">
        <f t="shared" si="0"/>
        <v>0</v>
      </c>
      <c r="O51" s="4"/>
      <c r="T51" s="10"/>
    </row>
    <row r="52" spans="1:20" ht="12.75">
      <c r="A52" s="8">
        <v>49</v>
      </c>
      <c r="B52" s="55" t="s">
        <v>42</v>
      </c>
      <c r="C52" s="56"/>
      <c r="D52" s="57"/>
      <c r="E52" s="36">
        <v>2.2</v>
      </c>
      <c r="F52" s="13">
        <v>10</v>
      </c>
      <c r="G52" s="13">
        <v>126</v>
      </c>
      <c r="H52" s="13">
        <v>320</v>
      </c>
      <c r="I52" s="19" t="s">
        <v>92</v>
      </c>
      <c r="J52" s="30">
        <v>0</v>
      </c>
      <c r="K52" s="5">
        <v>9</v>
      </c>
      <c r="L52" s="44">
        <v>1370</v>
      </c>
      <c r="M52" s="34">
        <f t="shared" si="0"/>
        <v>12330</v>
      </c>
      <c r="O52" s="4"/>
      <c r="T52" s="10"/>
    </row>
    <row r="53" spans="1:20" ht="12.75">
      <c r="A53" s="8">
        <v>50</v>
      </c>
      <c r="B53" s="55" t="s">
        <v>41</v>
      </c>
      <c r="C53" s="56"/>
      <c r="D53" s="57"/>
      <c r="E53" s="36">
        <v>3.1</v>
      </c>
      <c r="F53" s="13">
        <v>12</v>
      </c>
      <c r="G53" s="13">
        <v>130</v>
      </c>
      <c r="H53" s="13">
        <v>320</v>
      </c>
      <c r="I53" s="19" t="s">
        <v>85</v>
      </c>
      <c r="J53" s="30">
        <v>1</v>
      </c>
      <c r="K53" s="5">
        <v>13</v>
      </c>
      <c r="L53" s="44">
        <v>1730</v>
      </c>
      <c r="M53" s="34">
        <f t="shared" si="0"/>
        <v>24220</v>
      </c>
      <c r="O53" s="4"/>
      <c r="T53" s="10"/>
    </row>
    <row r="54" spans="1:20" ht="12.75">
      <c r="A54" s="8">
        <v>51</v>
      </c>
      <c r="B54" s="55" t="s">
        <v>40</v>
      </c>
      <c r="C54" s="56"/>
      <c r="D54" s="57"/>
      <c r="E54" s="36">
        <v>4.4</v>
      </c>
      <c r="F54" s="13">
        <v>14</v>
      </c>
      <c r="G54" s="13">
        <v>134</v>
      </c>
      <c r="H54" s="13">
        <v>320</v>
      </c>
      <c r="I54" s="19" t="s">
        <v>77</v>
      </c>
      <c r="J54" s="30">
        <v>0</v>
      </c>
      <c r="K54" s="5">
        <v>2</v>
      </c>
      <c r="L54" s="44">
        <v>2040</v>
      </c>
      <c r="M54" s="34">
        <f t="shared" si="0"/>
        <v>4080</v>
      </c>
      <c r="O54" s="4"/>
      <c r="T54" s="10"/>
    </row>
    <row r="55" spans="1:20" ht="12.75">
      <c r="A55" s="8">
        <v>52</v>
      </c>
      <c r="B55" s="55" t="s">
        <v>39</v>
      </c>
      <c r="C55" s="56"/>
      <c r="D55" s="57"/>
      <c r="E55" s="36">
        <v>5.8</v>
      </c>
      <c r="F55" s="13">
        <v>16</v>
      </c>
      <c r="G55" s="13">
        <v>138</v>
      </c>
      <c r="H55" s="13">
        <v>320</v>
      </c>
      <c r="I55" s="19" t="s">
        <v>78</v>
      </c>
      <c r="J55" s="30">
        <v>0</v>
      </c>
      <c r="K55" s="5">
        <v>0</v>
      </c>
      <c r="L55" s="44">
        <v>2430</v>
      </c>
      <c r="M55" s="34">
        <f t="shared" si="0"/>
        <v>0</v>
      </c>
      <c r="O55" s="4"/>
      <c r="T55" s="10"/>
    </row>
    <row r="56" spans="1:20" ht="12.75">
      <c r="A56" s="8">
        <v>53</v>
      </c>
      <c r="B56" s="55" t="s">
        <v>38</v>
      </c>
      <c r="C56" s="56"/>
      <c r="D56" s="57"/>
      <c r="E56" s="36">
        <v>6.9</v>
      </c>
      <c r="F56" s="13">
        <v>18</v>
      </c>
      <c r="G56" s="13">
        <v>142</v>
      </c>
      <c r="H56" s="13">
        <v>320</v>
      </c>
      <c r="I56" s="19" t="s">
        <v>93</v>
      </c>
      <c r="J56" s="30">
        <v>1</v>
      </c>
      <c r="K56" s="5">
        <v>1</v>
      </c>
      <c r="L56" s="44">
        <v>2940</v>
      </c>
      <c r="M56" s="34">
        <f t="shared" si="0"/>
        <v>5880</v>
      </c>
      <c r="O56" s="4"/>
      <c r="T56" s="10"/>
    </row>
    <row r="57" spans="1:20" ht="12.75">
      <c r="A57" s="8">
        <v>54</v>
      </c>
      <c r="B57" s="55" t="s">
        <v>37</v>
      </c>
      <c r="C57" s="56"/>
      <c r="D57" s="57"/>
      <c r="E57" s="36">
        <v>9.1</v>
      </c>
      <c r="F57" s="13">
        <v>20</v>
      </c>
      <c r="G57" s="13">
        <v>146</v>
      </c>
      <c r="H57" s="13">
        <v>320</v>
      </c>
      <c r="I57" s="19" t="s">
        <v>94</v>
      </c>
      <c r="J57" s="30">
        <v>11</v>
      </c>
      <c r="K57" s="5">
        <v>0</v>
      </c>
      <c r="L57" s="44">
        <v>3560</v>
      </c>
      <c r="M57" s="34">
        <f t="shared" si="0"/>
        <v>39160</v>
      </c>
      <c r="O57" s="4"/>
      <c r="T57" s="10"/>
    </row>
    <row r="58" spans="1:20" ht="12.75">
      <c r="A58" s="8">
        <v>55</v>
      </c>
      <c r="B58" s="55" t="s">
        <v>36</v>
      </c>
      <c r="C58" s="56"/>
      <c r="D58" s="57"/>
      <c r="E58" s="36">
        <v>10.1</v>
      </c>
      <c r="F58" s="13">
        <v>22</v>
      </c>
      <c r="G58" s="13">
        <v>148</v>
      </c>
      <c r="H58" s="13">
        <v>320</v>
      </c>
      <c r="I58" s="19" t="s">
        <v>95</v>
      </c>
      <c r="J58" s="30">
        <v>1</v>
      </c>
      <c r="K58" s="5">
        <v>0</v>
      </c>
      <c r="L58" s="44">
        <v>4180</v>
      </c>
      <c r="M58" s="34">
        <f t="shared" si="0"/>
        <v>4180</v>
      </c>
      <c r="O58" s="4"/>
      <c r="T58" s="10"/>
    </row>
    <row r="59" spans="1:20" ht="12.75">
      <c r="A59" s="8">
        <v>56</v>
      </c>
      <c r="B59" s="55" t="s">
        <v>100</v>
      </c>
      <c r="C59" s="56"/>
      <c r="D59" s="57"/>
      <c r="E59" s="36">
        <v>12.8</v>
      </c>
      <c r="F59" s="13">
        <v>24</v>
      </c>
      <c r="G59" s="13">
        <v>144</v>
      </c>
      <c r="H59" s="13">
        <v>320</v>
      </c>
      <c r="I59" s="19" t="s">
        <v>80</v>
      </c>
      <c r="J59" s="30">
        <v>3</v>
      </c>
      <c r="K59" s="5">
        <v>0</v>
      </c>
      <c r="L59" s="44">
        <v>4690</v>
      </c>
      <c r="M59" s="34">
        <f t="shared" si="0"/>
        <v>14070</v>
      </c>
      <c r="O59" s="4"/>
      <c r="T59" s="10"/>
    </row>
    <row r="60" spans="1:20" ht="12.75">
      <c r="A60" s="8">
        <v>57</v>
      </c>
      <c r="B60" s="55" t="s">
        <v>35</v>
      </c>
      <c r="C60" s="56"/>
      <c r="D60" s="57"/>
      <c r="E60" s="36">
        <v>13.8</v>
      </c>
      <c r="F60" s="13">
        <v>26</v>
      </c>
      <c r="G60" s="13">
        <v>148</v>
      </c>
      <c r="H60" s="13">
        <v>320</v>
      </c>
      <c r="I60" s="19" t="s">
        <v>96</v>
      </c>
      <c r="J60" s="30">
        <v>0</v>
      </c>
      <c r="K60" s="5">
        <v>0</v>
      </c>
      <c r="L60" s="44">
        <v>5240</v>
      </c>
      <c r="M60" s="34">
        <f t="shared" si="0"/>
        <v>0</v>
      </c>
      <c r="O60" s="4"/>
      <c r="T60" s="10"/>
    </row>
    <row r="61" spans="1:20" ht="12.75">
      <c r="A61" s="8">
        <v>58</v>
      </c>
      <c r="B61" s="55" t="s">
        <v>34</v>
      </c>
      <c r="C61" s="56"/>
      <c r="D61" s="57"/>
      <c r="E61" s="36">
        <v>17.4</v>
      </c>
      <c r="F61" s="13">
        <v>28</v>
      </c>
      <c r="G61" s="13">
        <v>146</v>
      </c>
      <c r="H61" s="13">
        <v>320</v>
      </c>
      <c r="I61" s="19" t="s">
        <v>94</v>
      </c>
      <c r="J61" s="30">
        <v>1</v>
      </c>
      <c r="K61" s="5">
        <v>1</v>
      </c>
      <c r="L61" s="44">
        <v>6040</v>
      </c>
      <c r="M61" s="34">
        <f t="shared" si="0"/>
        <v>12080</v>
      </c>
      <c r="O61" s="4"/>
      <c r="T61" s="10"/>
    </row>
    <row r="62" spans="1:20" ht="12.75">
      <c r="A62" s="8">
        <v>59</v>
      </c>
      <c r="B62" s="55" t="s">
        <v>106</v>
      </c>
      <c r="C62" s="56"/>
      <c r="D62" s="57"/>
      <c r="E62" s="37"/>
      <c r="F62" s="13"/>
      <c r="G62" s="13"/>
      <c r="H62" s="13"/>
      <c r="I62" s="19" t="s">
        <v>113</v>
      </c>
      <c r="J62" s="30">
        <v>0</v>
      </c>
      <c r="K62" s="5">
        <v>0</v>
      </c>
      <c r="L62" s="44">
        <v>5420</v>
      </c>
      <c r="M62" s="34">
        <f t="shared" si="0"/>
        <v>0</v>
      </c>
      <c r="O62" s="4"/>
      <c r="T62" s="10"/>
    </row>
    <row r="63" spans="1:20" ht="12.75">
      <c r="A63" s="8">
        <v>60</v>
      </c>
      <c r="B63" s="55" t="s">
        <v>107</v>
      </c>
      <c r="C63" s="56"/>
      <c r="D63" s="57"/>
      <c r="E63" s="13"/>
      <c r="F63" s="13"/>
      <c r="G63" s="13"/>
      <c r="H63" s="13"/>
      <c r="I63" s="19" t="s">
        <v>114</v>
      </c>
      <c r="J63" s="30">
        <v>0</v>
      </c>
      <c r="K63" s="5">
        <v>0</v>
      </c>
      <c r="L63" s="44">
        <v>6450</v>
      </c>
      <c r="M63" s="34">
        <f t="shared" si="0"/>
        <v>0</v>
      </c>
      <c r="O63" s="4"/>
      <c r="T63" s="10"/>
    </row>
    <row r="64" spans="1:20" ht="12.75">
      <c r="A64" s="8">
        <v>61</v>
      </c>
      <c r="B64" s="55" t="s">
        <v>108</v>
      </c>
      <c r="C64" s="56"/>
      <c r="D64" s="57"/>
      <c r="E64" s="13"/>
      <c r="F64" s="13"/>
      <c r="G64" s="13"/>
      <c r="H64" s="13"/>
      <c r="I64" s="19" t="s">
        <v>115</v>
      </c>
      <c r="J64" s="30">
        <v>0</v>
      </c>
      <c r="K64" s="5">
        <v>0</v>
      </c>
      <c r="L64" s="44">
        <v>7510</v>
      </c>
      <c r="M64" s="34">
        <f t="shared" si="0"/>
        <v>0</v>
      </c>
      <c r="O64" s="4"/>
      <c r="T64" s="10"/>
    </row>
    <row r="65" spans="1:20" ht="13.5" thickBot="1">
      <c r="A65" s="51">
        <v>62</v>
      </c>
      <c r="B65" s="66" t="s">
        <v>109</v>
      </c>
      <c r="C65" s="67"/>
      <c r="D65" s="68"/>
      <c r="E65" s="14"/>
      <c r="F65" s="14"/>
      <c r="G65" s="14"/>
      <c r="H65" s="14"/>
      <c r="I65" s="52" t="s">
        <v>116</v>
      </c>
      <c r="J65" s="39">
        <v>0</v>
      </c>
      <c r="K65" s="53">
        <v>0</v>
      </c>
      <c r="L65" s="45">
        <v>8720</v>
      </c>
      <c r="M65" s="34">
        <f t="shared" si="0"/>
        <v>0</v>
      </c>
      <c r="O65" s="4"/>
      <c r="T65" s="10"/>
    </row>
    <row r="66" spans="1:20" ht="13.5" thickBot="1">
      <c r="A66" s="47"/>
      <c r="B66" s="63" t="s">
        <v>102</v>
      </c>
      <c r="C66" s="64"/>
      <c r="D66" s="65"/>
      <c r="E66" s="15"/>
      <c r="F66" s="48"/>
      <c r="G66" s="48"/>
      <c r="H66" s="48"/>
      <c r="I66" s="49" t="s">
        <v>2</v>
      </c>
      <c r="J66" s="29">
        <f>SUM(J4:J65)</f>
        <v>296</v>
      </c>
      <c r="K66" s="7">
        <f>SUM(K4:K65)</f>
        <v>238</v>
      </c>
      <c r="L66" s="50"/>
      <c r="M66" s="34"/>
      <c r="O66" s="4"/>
      <c r="T66" s="11"/>
    </row>
    <row r="67" spans="1:20" ht="13.5" thickBot="1">
      <c r="A67" s="58" t="s">
        <v>3</v>
      </c>
      <c r="B67" s="59"/>
      <c r="C67" s="59"/>
      <c r="D67" s="59"/>
      <c r="E67" s="59"/>
      <c r="F67" s="60"/>
      <c r="G67" s="14"/>
      <c r="H67" s="14"/>
      <c r="I67" s="9" t="s">
        <v>2</v>
      </c>
      <c r="J67" s="61">
        <v>556</v>
      </c>
      <c r="K67" s="62"/>
      <c r="L67" s="45"/>
      <c r="M67" s="40">
        <f>SUM(M4:M66)</f>
        <v>669810</v>
      </c>
      <c r="O67" s="4"/>
      <c r="T67" s="12"/>
    </row>
    <row r="69" spans="2:11" ht="15" customHeight="1">
      <c r="B69" s="23" t="s">
        <v>122</v>
      </c>
      <c r="C69" s="23"/>
      <c r="D69" s="23"/>
      <c r="E69" s="23"/>
      <c r="F69" s="23"/>
      <c r="G69" s="23"/>
      <c r="H69" s="23"/>
      <c r="I69" s="23"/>
      <c r="K69" s="23"/>
    </row>
  </sheetData>
  <sheetProtection/>
  <mergeCells count="67">
    <mergeCell ref="B15:D15"/>
    <mergeCell ref="B16:D16"/>
    <mergeCell ref="B17:D17"/>
    <mergeCell ref="B3:D3"/>
    <mergeCell ref="B4:D4"/>
    <mergeCell ref="B5:D5"/>
    <mergeCell ref="A1:L1"/>
    <mergeCell ref="B50:D50"/>
    <mergeCell ref="B51:D51"/>
    <mergeCell ref="B12:D12"/>
    <mergeCell ref="B18:D18"/>
    <mergeCell ref="B39:D39"/>
    <mergeCell ref="B38:D38"/>
    <mergeCell ref="B10:D10"/>
    <mergeCell ref="B11:D11"/>
    <mergeCell ref="B13:D13"/>
    <mergeCell ref="B14:D14"/>
    <mergeCell ref="B6:D6"/>
    <mergeCell ref="B7:D7"/>
    <mergeCell ref="B8:D8"/>
    <mergeCell ref="B9:D9"/>
    <mergeCell ref="B43:D43"/>
    <mergeCell ref="B42:D42"/>
    <mergeCell ref="B41:D41"/>
    <mergeCell ref="B40:D40"/>
    <mergeCell ref="B19:D19"/>
    <mergeCell ref="B20:D20"/>
    <mergeCell ref="B21:D21"/>
    <mergeCell ref="B22:D22"/>
    <mergeCell ref="B37:D37"/>
    <mergeCell ref="B57:D57"/>
    <mergeCell ref="B56:D56"/>
    <mergeCell ref="B53:D53"/>
    <mergeCell ref="B52:D52"/>
    <mergeCell ref="B23:D23"/>
    <mergeCell ref="B24:D24"/>
    <mergeCell ref="B47:D47"/>
    <mergeCell ref="B46:D46"/>
    <mergeCell ref="B45:D45"/>
    <mergeCell ref="B44:D44"/>
    <mergeCell ref="B25:D25"/>
    <mergeCell ref="B31:D31"/>
    <mergeCell ref="B30:D30"/>
    <mergeCell ref="B29:D29"/>
    <mergeCell ref="B28:D28"/>
    <mergeCell ref="B27:D27"/>
    <mergeCell ref="B26:D26"/>
    <mergeCell ref="A67:F67"/>
    <mergeCell ref="J67:K67"/>
    <mergeCell ref="B55:D55"/>
    <mergeCell ref="B54:D54"/>
    <mergeCell ref="B66:D66"/>
    <mergeCell ref="B65:D65"/>
    <mergeCell ref="B62:D62"/>
    <mergeCell ref="B63:D63"/>
    <mergeCell ref="B60:D60"/>
    <mergeCell ref="B59:D59"/>
    <mergeCell ref="B64:D64"/>
    <mergeCell ref="B61:D61"/>
    <mergeCell ref="B33:D33"/>
    <mergeCell ref="B32:D32"/>
    <mergeCell ref="B36:D36"/>
    <mergeCell ref="B35:D35"/>
    <mergeCell ref="B34:D34"/>
    <mergeCell ref="B48:D48"/>
    <mergeCell ref="B49:D49"/>
    <mergeCell ref="B58:D58"/>
  </mergeCells>
  <printOptions/>
  <pageMargins left="0.79" right="0.19" top="0.8" bottom="0.68" header="0.5" footer="0.5"/>
  <pageSetup horizontalDpi="600" verticalDpi="600" orientation="portrait" paperSize="9" scale="81" r:id="rId1"/>
  <rowBreaks count="1" manualBreakCount="1">
    <brk id="70" max="9" man="1"/>
  </rowBreaks>
  <ignoredErrors>
    <ignoredError sqref="I4 I17 I30:I31 I45 I57 I6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Анатолий</cp:lastModifiedBy>
  <cp:lastPrinted>2007-05-23T10:01:28Z</cp:lastPrinted>
  <dcterms:created xsi:type="dcterms:W3CDTF">2001-12-05T14:01:42Z</dcterms:created>
  <dcterms:modified xsi:type="dcterms:W3CDTF">2009-05-04T05:40:40Z</dcterms:modified>
  <cp:category/>
  <cp:version/>
  <cp:contentType/>
  <cp:contentStatus/>
</cp:coreProperties>
</file>