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356" windowWidth="19320" windowHeight="6510" tabRatio="862" activeTab="0"/>
  </bookViews>
  <sheets>
    <sheet name="Оглавление" sheetId="1" r:id="rId1"/>
    <sheet name="Муфты холодной усадки на 35 кВ" sheetId="2" r:id="rId2"/>
    <sheet name="Муфты холодной усадки на 10 кВ" sheetId="3" r:id="rId3"/>
    <sheet name="Соединители и наконечники" sheetId="4" r:id="rId4"/>
    <sheet name="Муфты для БПИ кабеля" sheetId="5" r:id="rId5"/>
    <sheet name="Муфты холодной усадки" sheetId="6" r:id="rId6"/>
    <sheet name="Адаптеры" sheetId="7" r:id="rId7"/>
    <sheet name="Муфты заливные" sheetId="8" r:id="rId8"/>
    <sheet name="Муфты термоусаживаемые" sheetId="9" r:id="rId9"/>
    <sheet name="Муфты для коаксиального кабеля" sheetId="10" r:id="rId10"/>
    <sheet name="Изделия холодной усадки" sheetId="11" r:id="rId11"/>
    <sheet name="Термоусаживаемые материалы" sheetId="12" r:id="rId12"/>
    <sheet name="Термоусаживаемые манжеты HDCW" sheetId="13" r:id="rId13"/>
    <sheet name="GTI" sheetId="14" r:id="rId14"/>
    <sheet name="GTI 3000" sheetId="15" r:id="rId15"/>
    <sheet name="HSR" sheetId="16" r:id="rId16"/>
    <sheet name="Компаунды и RМР" sheetId="17" r:id="rId17"/>
    <sheet name="Заземление и экранирование" sheetId="18" r:id="rId18"/>
    <sheet name="Изоляционные ленты" sheetId="19" r:id="rId19"/>
    <sheet name="Специальные ленты" sheetId="20" r:id="rId20"/>
    <sheet name="Кабельные хомуты" sheetId="21" r:id="rId21"/>
    <sheet name="Разное" sheetId="22" r:id="rId22"/>
  </sheets>
  <definedNames/>
  <calcPr fullCalcOnLoad="1"/>
</workbook>
</file>

<file path=xl/sharedStrings.xml><?xml version="1.0" encoding="utf-8"?>
<sst xmlns="http://schemas.openxmlformats.org/spreadsheetml/2006/main" count="2857" uniqueCount="1825">
  <si>
    <t>Термоусаживаемая перчатка</t>
  </si>
  <si>
    <t>FE-5100-2395-8</t>
  </si>
  <si>
    <t xml:space="preserve">SKE 3F/2 </t>
  </si>
  <si>
    <t>FE-5100-2396-6</t>
  </si>
  <si>
    <t>SKE 3F/4</t>
  </si>
  <si>
    <t>FE-5100-2362-8</t>
  </si>
  <si>
    <t>SKE 3F/5</t>
  </si>
  <si>
    <t>FE-5100-5894-7</t>
  </si>
  <si>
    <t>SKE 4F/1+2</t>
  </si>
  <si>
    <t>FE-5100-2364-4</t>
  </si>
  <si>
    <t>SKE 4F/3+4</t>
  </si>
  <si>
    <t>FE-5100-2365-1</t>
  </si>
  <si>
    <t>SKE 4F/5</t>
  </si>
  <si>
    <t>FE-5100-4242-0</t>
  </si>
  <si>
    <t>Термоусаживаемые муфты для силовых кабелей</t>
  </si>
  <si>
    <t xml:space="preserve">TE-1000-3548-0 </t>
  </si>
  <si>
    <t>Соединительные термоусаживаемые муфты для соединителей под опрессовку</t>
  </si>
  <si>
    <r>
      <t>5 х 1,5-6 мм</t>
    </r>
    <r>
      <rPr>
        <vertAlign val="superscript"/>
        <sz val="8"/>
        <rFont val="Arial"/>
        <family val="2"/>
      </rPr>
      <t>2</t>
    </r>
  </si>
  <si>
    <t>TE-1000-2430-2</t>
  </si>
  <si>
    <r>
      <t>4 х 6-25 мм</t>
    </r>
    <r>
      <rPr>
        <vertAlign val="superscript"/>
        <sz val="8"/>
        <rFont val="Arial"/>
        <family val="2"/>
      </rPr>
      <t>2</t>
    </r>
  </si>
  <si>
    <t>TE-1000-2431-0</t>
  </si>
  <si>
    <t>TE-1000-2436-9</t>
  </si>
  <si>
    <r>
      <t>4 х 16-50мм</t>
    </r>
    <r>
      <rPr>
        <vertAlign val="superscript"/>
        <sz val="8"/>
        <rFont val="Arial"/>
        <family val="2"/>
      </rPr>
      <t>2</t>
    </r>
  </si>
  <si>
    <t>TE-1000-2432-8</t>
  </si>
  <si>
    <r>
      <t>4 х 25-95 мм</t>
    </r>
    <r>
      <rPr>
        <vertAlign val="superscript"/>
        <sz val="8"/>
        <rFont val="Arial"/>
        <family val="2"/>
      </rPr>
      <t>2</t>
    </r>
  </si>
  <si>
    <t>TE-1000-2433-6</t>
  </si>
  <si>
    <r>
      <t>4 х 35-150мм</t>
    </r>
    <r>
      <rPr>
        <vertAlign val="superscript"/>
        <sz val="8"/>
        <rFont val="Arial"/>
        <family val="2"/>
      </rPr>
      <t>2</t>
    </r>
  </si>
  <si>
    <t>TE-1000-2434-4</t>
  </si>
  <si>
    <r>
      <t>4 х 95-300мм</t>
    </r>
    <r>
      <rPr>
        <vertAlign val="superscript"/>
        <sz val="8"/>
        <rFont val="Arial"/>
        <family val="2"/>
      </rPr>
      <t>2</t>
    </r>
  </si>
  <si>
    <t>TE-1000-2435-1</t>
  </si>
  <si>
    <t>* В состав комплекта входят все необходимые материалы для монтажа, за исключением соединителей под опрессовку.</t>
  </si>
  <si>
    <r>
      <t>4 х 6 - 35 мм</t>
    </r>
    <r>
      <rPr>
        <vertAlign val="superscript"/>
        <sz val="8"/>
        <rFont val="Arial"/>
        <family val="2"/>
      </rPr>
      <t>2</t>
    </r>
  </si>
  <si>
    <t>Соединительные термоусаживаемые муфты для кабелей с броней/экраном для соединителей под опрессовку</t>
  </si>
  <si>
    <t>91-AHA-21S</t>
  </si>
  <si>
    <t>4 х 6-16 мм2</t>
  </si>
  <si>
    <t>TE-1000-2689-3</t>
  </si>
  <si>
    <t>91-AHA-22S</t>
  </si>
  <si>
    <t>4 х 25-35 мм2</t>
  </si>
  <si>
    <t>TE-1000-2690-1</t>
  </si>
  <si>
    <t>91-AHA-23S</t>
  </si>
  <si>
    <r>
      <t>4 х 50-70 мм</t>
    </r>
    <r>
      <rPr>
        <vertAlign val="superscript"/>
        <sz val="8"/>
        <rFont val="Arial"/>
        <family val="2"/>
      </rPr>
      <t>2</t>
    </r>
  </si>
  <si>
    <t>TE-1000-2691-9</t>
  </si>
  <si>
    <t>91-AHA-24S</t>
  </si>
  <si>
    <r>
      <t>4 х 95-150 мм</t>
    </r>
    <r>
      <rPr>
        <vertAlign val="superscript"/>
        <sz val="8"/>
        <rFont val="Arial"/>
        <family val="2"/>
      </rPr>
      <t>2</t>
    </r>
  </si>
  <si>
    <t>TE-1000-2692-7</t>
  </si>
  <si>
    <t>91-AHA-25S</t>
  </si>
  <si>
    <r>
      <t>4 х 180-240 мм</t>
    </r>
    <r>
      <rPr>
        <vertAlign val="superscript"/>
        <sz val="8"/>
        <rFont val="Arial"/>
        <family val="2"/>
      </rPr>
      <t>2</t>
    </r>
  </si>
  <si>
    <t>TE-1000-2693-5</t>
  </si>
  <si>
    <t>* В состав комплекта входят все необходимые материалы для монтажа, включая материалы для восстановления экрана/брони</t>
  </si>
  <si>
    <t xml:space="preserve"> за исключением соединителей под опрессовку.</t>
  </si>
  <si>
    <t>Соединительные термоусаживаемые муфты с болтовыми механическими соединителями</t>
  </si>
  <si>
    <r>
      <t>3 х 1 - 4 х 6 мм</t>
    </r>
    <r>
      <rPr>
        <vertAlign val="superscript"/>
        <sz val="8"/>
        <rFont val="Arial"/>
        <family val="2"/>
      </rPr>
      <t>2</t>
    </r>
  </si>
  <si>
    <t>TE-1000-1685-2</t>
  </si>
  <si>
    <r>
      <t>5 х 1 - 5 х 6 мм</t>
    </r>
    <r>
      <rPr>
        <vertAlign val="superscript"/>
        <sz val="8"/>
        <rFont val="Arial"/>
        <family val="2"/>
      </rPr>
      <t>2</t>
    </r>
  </si>
  <si>
    <t>TE-1000-2632-3</t>
  </si>
  <si>
    <r>
      <t>3 х 6 - 4 х 35 мм</t>
    </r>
    <r>
      <rPr>
        <vertAlign val="superscript"/>
        <sz val="8"/>
        <rFont val="Arial"/>
        <family val="2"/>
      </rPr>
      <t>2</t>
    </r>
  </si>
  <si>
    <t>TE-1000-1686-0</t>
  </si>
  <si>
    <r>
      <t>5 х 6 - 5 х 35 мм</t>
    </r>
    <r>
      <rPr>
        <vertAlign val="superscript"/>
        <sz val="8"/>
        <rFont val="Arial"/>
        <family val="2"/>
      </rPr>
      <t>2</t>
    </r>
  </si>
  <si>
    <t>TE-1000-2633-1</t>
  </si>
  <si>
    <r>
      <t>3 х 50 - 4 х 95 мм</t>
    </r>
    <r>
      <rPr>
        <vertAlign val="superscript"/>
        <sz val="8"/>
        <rFont val="Arial"/>
        <family val="2"/>
      </rPr>
      <t>2</t>
    </r>
  </si>
  <si>
    <t>TE-1000-1687-8</t>
  </si>
  <si>
    <r>
      <t>3 х 120 - 4 х 185 мм</t>
    </r>
    <r>
      <rPr>
        <vertAlign val="superscript"/>
        <sz val="8"/>
        <rFont val="Arial"/>
        <family val="2"/>
      </rPr>
      <t>2</t>
    </r>
  </si>
  <si>
    <t>TE-1000-1688-6</t>
  </si>
  <si>
    <t>* В состав комплекта входят все необходимые материалы для монтажа, включая болтовые механические соединители</t>
  </si>
  <si>
    <t>Соединительные термоусаживаемые муфты для гибких кабелей для соединителей под опрессовку</t>
  </si>
  <si>
    <t>91-AHF 1,5/10</t>
  </si>
  <si>
    <r>
      <t>4 х 1,5-10 мм</t>
    </r>
    <r>
      <rPr>
        <vertAlign val="superscript"/>
        <sz val="8"/>
        <rFont val="Arial"/>
        <family val="2"/>
      </rPr>
      <t>2</t>
    </r>
  </si>
  <si>
    <t>DE-9999-6669-5</t>
  </si>
  <si>
    <t>91-AHF 16/50</t>
  </si>
  <si>
    <r>
      <t>4 х 16-50 мм</t>
    </r>
    <r>
      <rPr>
        <vertAlign val="superscript"/>
        <sz val="8"/>
        <rFont val="Arial"/>
        <family val="2"/>
      </rPr>
      <t>2</t>
    </r>
  </si>
  <si>
    <t>DE-9999-6670-3</t>
  </si>
  <si>
    <t>91-AHF 35/95</t>
  </si>
  <si>
    <r>
      <t>4 х 35-95 мм</t>
    </r>
    <r>
      <rPr>
        <vertAlign val="superscript"/>
        <sz val="8"/>
        <rFont val="Arial"/>
        <family val="2"/>
      </rPr>
      <t>2</t>
    </r>
  </si>
  <si>
    <t>DE-9999-6671-1</t>
  </si>
  <si>
    <t>91-AHF 95/150</t>
  </si>
  <si>
    <t>DE-9999-6672-9</t>
  </si>
  <si>
    <r>
      <t>5 х 6-16 мм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</t>
    </r>
  </si>
  <si>
    <t>Трубки и изделия "холодной усадки"</t>
  </si>
  <si>
    <t>TE-1000-3557-1</t>
  </si>
  <si>
    <t xml:space="preserve">TE-1000-3142-2 </t>
  </si>
  <si>
    <t>TE-1000-3158-8</t>
  </si>
  <si>
    <t>GTI 38.0/19.0 BK</t>
  </si>
  <si>
    <t>GTI 51.0/25.4 BK</t>
  </si>
  <si>
    <t xml:space="preserve">GTI 76.0/38.0 BK          </t>
  </si>
  <si>
    <t>GTI 102.0/51.0 BK</t>
  </si>
  <si>
    <t>TE-1000-3150-5</t>
  </si>
  <si>
    <t xml:space="preserve">8423-6                          </t>
  </si>
  <si>
    <t>Трубка холодной усадки, EPDM - резина</t>
  </si>
  <si>
    <t>KE-2320-8237-7</t>
  </si>
  <si>
    <t xml:space="preserve">8424-8  </t>
  </si>
  <si>
    <t>80-6109-2192-8</t>
  </si>
  <si>
    <t xml:space="preserve">8425-8 </t>
  </si>
  <si>
    <t>80-6109-2193-6</t>
  </si>
  <si>
    <t xml:space="preserve">8426-9 </t>
  </si>
  <si>
    <t>KE-2320-7175-0</t>
  </si>
  <si>
    <t xml:space="preserve">8426-11   </t>
  </si>
  <si>
    <t>KE-2320-8238-5</t>
  </si>
  <si>
    <t xml:space="preserve">8427-6 </t>
  </si>
  <si>
    <t>KE-2320-8239-3</t>
  </si>
  <si>
    <t xml:space="preserve">8427-12                         </t>
  </si>
  <si>
    <t>KE-2320-8240-1</t>
  </si>
  <si>
    <t xml:space="preserve">8427-16                          </t>
  </si>
  <si>
    <t>KE-2320-8241-9</t>
  </si>
  <si>
    <t xml:space="preserve">8428-6                          </t>
  </si>
  <si>
    <t>KE-2320-8242-7</t>
  </si>
  <si>
    <t xml:space="preserve">8428-12                </t>
  </si>
  <si>
    <t>KE-2320-8243-5</t>
  </si>
  <si>
    <t xml:space="preserve">8428-18                      </t>
  </si>
  <si>
    <t>KE-2320-8244-3</t>
  </si>
  <si>
    <t xml:space="preserve">8428-24 </t>
  </si>
  <si>
    <t xml:space="preserve">8429-6 </t>
  </si>
  <si>
    <t>D:32,2-67,8мм, L:152мм</t>
  </si>
  <si>
    <t>80-6104-5618-0</t>
  </si>
  <si>
    <t xml:space="preserve">8429-9                         </t>
  </si>
  <si>
    <t>D:32,2-67,8мм, L:229мм</t>
  </si>
  <si>
    <t>KE-2320-8247-6</t>
  </si>
  <si>
    <t xml:space="preserve">8429-12 </t>
  </si>
  <si>
    <t>D:32,2-67,8мм, L:305мм</t>
  </si>
  <si>
    <t>80-6109-2191-0</t>
  </si>
  <si>
    <t xml:space="preserve">8429-18                         </t>
  </si>
  <si>
    <t>D:32,2-67,8мм, L:457мм</t>
  </si>
  <si>
    <t>KE-2320-8248-4</t>
  </si>
  <si>
    <t xml:space="preserve">8430-9  </t>
  </si>
  <si>
    <t>D:42,6-93,7мм, L:229мм</t>
  </si>
  <si>
    <t>80-6108-3949-2</t>
  </si>
  <si>
    <t xml:space="preserve">8430-18  </t>
  </si>
  <si>
    <t>D:42,6-93,7мм, L:457мм</t>
  </si>
  <si>
    <t>80-6109-2190-2</t>
  </si>
  <si>
    <t>С 16-95</t>
  </si>
  <si>
    <t>DE-9999-6743-8</t>
  </si>
  <si>
    <t>DE-9999-6745-3</t>
  </si>
  <si>
    <t>C 95-240</t>
  </si>
  <si>
    <t>С 400-630</t>
  </si>
  <si>
    <r>
      <t>1  х 120-300 мм</t>
    </r>
    <r>
      <rPr>
        <vertAlign val="superscript"/>
        <sz val="8"/>
        <rFont val="Arial"/>
        <family val="2"/>
      </rPr>
      <t>2</t>
    </r>
  </si>
  <si>
    <t>Кабельные соединители и наконечники</t>
  </si>
  <si>
    <t>Кабельные наконечники до 35 кВ</t>
  </si>
  <si>
    <t>* Возможна поставка трубок холодной усадки других размеров, отличных от указанных в таблице.</t>
  </si>
  <si>
    <t>8443-2</t>
  </si>
  <si>
    <t>Трубка холодной усадки, силикон</t>
  </si>
  <si>
    <t>80-6102-5523-6</t>
  </si>
  <si>
    <t xml:space="preserve">8443-6.5 </t>
  </si>
  <si>
    <t>80-6102-5520-2</t>
  </si>
  <si>
    <t xml:space="preserve">8445-7.5 </t>
  </si>
  <si>
    <t>80-6102-5521-0</t>
  </si>
  <si>
    <t xml:space="preserve">8447-3.2 </t>
  </si>
  <si>
    <t>80-6102-5525-1</t>
  </si>
  <si>
    <t xml:space="preserve">8447-8 </t>
  </si>
  <si>
    <t>80-6102-5522-8</t>
  </si>
  <si>
    <t>Перчатка холодной усадки, EPDM-резина</t>
  </si>
  <si>
    <t xml:space="preserve">8553 (C)                           </t>
  </si>
  <si>
    <t>3 х 17,0-30,0мм; 32,8-61,5мм</t>
  </si>
  <si>
    <t>XA-0038-3613-8</t>
  </si>
  <si>
    <t xml:space="preserve">8555 (E)                           </t>
  </si>
  <si>
    <t>3 х 23,6-41,4мм; 59,4-109,7мм</t>
  </si>
  <si>
    <t>XA-0038-3616-1</t>
  </si>
  <si>
    <t>Тип А</t>
  </si>
  <si>
    <t>Перчатка холодной усадки, силикон</t>
  </si>
  <si>
    <t>3 х13,9-18,4мм; 35,2-61,5мм</t>
  </si>
  <si>
    <t>XA-0038-3619-5</t>
  </si>
  <si>
    <t>Тип В</t>
  </si>
  <si>
    <t>3 х15,1-24,2мм; 35,2-61,5мм</t>
  </si>
  <si>
    <t>XA-0038-3620-3</t>
  </si>
  <si>
    <t>Тип С</t>
  </si>
  <si>
    <t>3 х16,5-30,0мм; 35,2-61,5мм</t>
  </si>
  <si>
    <t>XA-0038-3621-1</t>
  </si>
  <si>
    <t>Тип D</t>
  </si>
  <si>
    <t>3 х 21,5-35,2мм; 48,2-78,7мм</t>
  </si>
  <si>
    <t>XA-0038-3622-9</t>
  </si>
  <si>
    <t>Тип E</t>
  </si>
  <si>
    <t>3 х 25,4-41,5мм; 63,2-109,7мм</t>
  </si>
  <si>
    <t>XA-0038-3623-7</t>
  </si>
  <si>
    <t>ЕС-1</t>
  </si>
  <si>
    <t>Колпачок холодной усадки, EPDM-резина</t>
  </si>
  <si>
    <t>11,6-20,9 мм</t>
  </si>
  <si>
    <t>XA-0038-9489-7</t>
  </si>
  <si>
    <t>ЕС-2</t>
  </si>
  <si>
    <t>15,9-30,1 мм</t>
  </si>
  <si>
    <t>XA-0038-9490-5</t>
  </si>
  <si>
    <t>ЕС-3</t>
  </si>
  <si>
    <t>26,0-49,2 мм</t>
  </si>
  <si>
    <t>XA-0038-9491-3</t>
  </si>
  <si>
    <t>ЕС-4</t>
  </si>
  <si>
    <t>45,5-84,3 мм</t>
  </si>
  <si>
    <t>XA-0038-9492-1</t>
  </si>
  <si>
    <t>Кабельные хомуты, бесцветные, для использования внутри помещений</t>
  </si>
  <si>
    <t xml:space="preserve"> FS 100 A-C</t>
  </si>
  <si>
    <t>Кабельный хомут, бесцветный, уп. 100 шт.</t>
  </si>
  <si>
    <t>100мм х 2,5мм</t>
  </si>
  <si>
    <t>Scotchflex Tire Wrap, универсальная лента-липучка для фиксации</t>
  </si>
  <si>
    <t xml:space="preserve">FE-5100-9030-4 </t>
  </si>
  <si>
    <t>Tire Wrap 19мм х 10м</t>
  </si>
  <si>
    <t xml:space="preserve"> FS 160 A-C</t>
  </si>
  <si>
    <t>160мм х 2,5мм</t>
  </si>
  <si>
    <t xml:space="preserve"> FS 200 A-C</t>
  </si>
  <si>
    <t xml:space="preserve"> FS 140 B-C </t>
  </si>
  <si>
    <t xml:space="preserve"> FS 200 B-C</t>
  </si>
  <si>
    <t>91-А 61-1</t>
  </si>
  <si>
    <t>91-А 62-1</t>
  </si>
  <si>
    <t>Экранированные холодноусаживаемые адаптеры Т-типа (400/630 А) до 10кВ</t>
  </si>
  <si>
    <t xml:space="preserve"> FS 160 C-C</t>
  </si>
  <si>
    <t>Scotch 1629</t>
  </si>
  <si>
    <t xml:space="preserve"> FS 200 C-C</t>
  </si>
  <si>
    <t xml:space="preserve"> FS 280 C-C </t>
  </si>
  <si>
    <t xml:space="preserve"> FS 200 D-C</t>
  </si>
  <si>
    <t xml:space="preserve"> FS 280 D-C </t>
  </si>
  <si>
    <t xml:space="preserve"> FS 500 D-C</t>
  </si>
  <si>
    <t>Кабельные хомуты, черные, устойчивые к УФ, для использования вне помещений</t>
  </si>
  <si>
    <t xml:space="preserve"> FS 100 AW-C      </t>
  </si>
  <si>
    <t>Кабельный хомут, черный, уп. 100 шт.</t>
  </si>
  <si>
    <t xml:space="preserve"> FS 160 AW-C</t>
  </si>
  <si>
    <t xml:space="preserve"> FS 200 AW-C</t>
  </si>
  <si>
    <t xml:space="preserve"> FS 140 BW-C</t>
  </si>
  <si>
    <t xml:space="preserve"> FS 200 BW-C</t>
  </si>
  <si>
    <t xml:space="preserve"> FS 160 CW-C       </t>
  </si>
  <si>
    <t xml:space="preserve"> FS 200 CW-C       </t>
  </si>
  <si>
    <t xml:space="preserve"> FS 280 CW-C      </t>
  </si>
  <si>
    <t xml:space="preserve"> FS 200 DW-C  </t>
  </si>
  <si>
    <t xml:space="preserve"> FS 280 DW-C</t>
  </si>
  <si>
    <t xml:space="preserve"> FS 500 DW-C  </t>
  </si>
  <si>
    <t xml:space="preserve"> FS 550 DW-C  </t>
  </si>
  <si>
    <t>550мм х 9мм</t>
  </si>
  <si>
    <t>Кабельные хомуты с двойным замком, черные, устойчивые к УФ, для особо тяжелых применений</t>
  </si>
  <si>
    <t>Кабельный хомут, черный, в уп. 100 шт.</t>
  </si>
  <si>
    <t>Монтажные площадки под кабельные хомуты</t>
  </si>
  <si>
    <t>CTA 19 NC</t>
  </si>
  <si>
    <t>Самоклеющаяся площадка, бесцветная, 100 шт. в уп.</t>
  </si>
  <si>
    <t>19мм х 19мм х 3,9мм</t>
  </si>
  <si>
    <t>CTA 19 BC</t>
  </si>
  <si>
    <t>Самоклеющаяся площадка, черная, 100 шт. в уп.</t>
  </si>
  <si>
    <t>0.5-1,5  мм²</t>
  </si>
  <si>
    <r>
      <t>3 х 1,5 - 16мм</t>
    </r>
    <r>
      <rPr>
        <vertAlign val="superscript"/>
        <sz val="8"/>
        <rFont val="Arial"/>
        <family val="2"/>
      </rPr>
      <t>2</t>
    </r>
  </si>
  <si>
    <r>
      <t>3 х 16 - 50мм</t>
    </r>
    <r>
      <rPr>
        <vertAlign val="superscript"/>
        <sz val="8"/>
        <rFont val="Arial"/>
        <family val="2"/>
      </rPr>
      <t>2</t>
    </r>
  </si>
  <si>
    <r>
      <t>3 х 50 - 150мм</t>
    </r>
    <r>
      <rPr>
        <vertAlign val="superscript"/>
        <sz val="8"/>
        <rFont val="Arial"/>
        <family val="2"/>
      </rPr>
      <t>2</t>
    </r>
  </si>
  <si>
    <r>
      <t>3 х 150 - 400мм</t>
    </r>
    <r>
      <rPr>
        <vertAlign val="superscript"/>
        <sz val="8"/>
        <rFont val="Arial"/>
        <family val="2"/>
      </rPr>
      <t>2</t>
    </r>
  </si>
  <si>
    <r>
      <t>4 х 1,5 - 35мм</t>
    </r>
    <r>
      <rPr>
        <vertAlign val="superscript"/>
        <sz val="8"/>
        <rFont val="Arial"/>
        <family val="2"/>
      </rPr>
      <t>2</t>
    </r>
  </si>
  <si>
    <r>
      <t>4 х  35 - 150мм</t>
    </r>
    <r>
      <rPr>
        <vertAlign val="superscript"/>
        <sz val="8"/>
        <rFont val="Arial"/>
        <family val="2"/>
      </rPr>
      <t>2</t>
    </r>
  </si>
  <si>
    <r>
      <t>4 х 150 - 400мм</t>
    </r>
    <r>
      <rPr>
        <vertAlign val="superscript"/>
        <sz val="8"/>
        <rFont val="Arial"/>
        <family val="2"/>
      </rPr>
      <t>2</t>
    </r>
  </si>
  <si>
    <r>
      <t>4 х 16мм2 - 4 х 6мм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</t>
    </r>
  </si>
  <si>
    <r>
      <t>4 х 6мм2 - 4 х 4мм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</t>
    </r>
  </si>
  <si>
    <r>
      <t>4 х 1,5 мм</t>
    </r>
    <r>
      <rPr>
        <vertAlign val="superscript"/>
        <sz val="8"/>
        <rFont val="Arial"/>
        <family val="2"/>
      </rPr>
      <t>2</t>
    </r>
  </si>
  <si>
    <r>
      <t>SS 25мм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х 1м </t>
    </r>
  </si>
  <si>
    <r>
      <t>SS 35мм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х 1м </t>
    </r>
  </si>
  <si>
    <r>
      <t>SS 50мм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х 1м </t>
    </r>
  </si>
  <si>
    <r>
      <t xml:space="preserve">Комплект концевой муфты для наконечников </t>
    </r>
    <r>
      <rPr>
        <u val="single"/>
        <sz val="8"/>
        <rFont val="Arial"/>
        <family val="2"/>
      </rPr>
      <t>под опрессовку.</t>
    </r>
    <r>
      <rPr>
        <sz val="8"/>
        <rFont val="Arial"/>
        <family val="2"/>
      </rPr>
      <t xml:space="preserve">  В состав комплекта входят все необходимые материалы для монтажа 3 фаз, за исключением наконечников.</t>
    </r>
  </si>
  <si>
    <r>
      <t>Комплект концевой муфты для</t>
    </r>
    <r>
      <rPr>
        <u val="single"/>
        <sz val="8"/>
        <rFont val="Arial"/>
        <family val="2"/>
      </rPr>
      <t xml:space="preserve"> любого типа наконечников.</t>
    </r>
    <r>
      <rPr>
        <sz val="8"/>
        <rFont val="Arial"/>
        <family val="2"/>
      </rPr>
      <t xml:space="preserve">  В состав комплекта входят все необходимые материалы для монтажа 3 фаз, за исключением наконечников.</t>
    </r>
  </si>
  <si>
    <r>
      <t>1  х 95-240 мм</t>
    </r>
    <r>
      <rPr>
        <vertAlign val="superscript"/>
        <sz val="8"/>
        <rFont val="Arial"/>
        <family val="2"/>
      </rPr>
      <t>2</t>
    </r>
  </si>
  <si>
    <r>
      <t>1  х 185-400 мм</t>
    </r>
    <r>
      <rPr>
        <vertAlign val="superscript"/>
        <sz val="8"/>
        <rFont val="Arial"/>
        <family val="2"/>
      </rPr>
      <t>2</t>
    </r>
  </si>
  <si>
    <t>DE-9999-6744-6</t>
  </si>
  <si>
    <t>DE-2729-0894-3</t>
  </si>
  <si>
    <t>DE-2729-0895-0</t>
  </si>
  <si>
    <t>DE-9999-6738-8</t>
  </si>
  <si>
    <t>DE-9999-6739-6</t>
  </si>
  <si>
    <t>DE-9999-6740-4</t>
  </si>
  <si>
    <t>DE-2729-0891-9</t>
  </si>
  <si>
    <t>DE-2729-0892-7</t>
  </si>
  <si>
    <t>DE-2729-0890-1</t>
  </si>
  <si>
    <t>1 х 120-300 мм2</t>
  </si>
  <si>
    <t>М 120-300</t>
  </si>
  <si>
    <t>DE-2729-0893-5</t>
  </si>
  <si>
    <t>С 120-300</t>
  </si>
  <si>
    <r>
      <t xml:space="preserve">Комплект концевой муфты для </t>
    </r>
    <r>
      <rPr>
        <u val="single"/>
        <sz val="8"/>
        <rFont val="Arial"/>
        <family val="2"/>
      </rPr>
      <t>любого типа наконечников.</t>
    </r>
    <r>
      <rPr>
        <sz val="8"/>
        <rFont val="Arial"/>
        <family val="2"/>
      </rPr>
      <t xml:space="preserve">  В состав комплекта входят все необходимые материалы для монтажа за исключением наконечников.</t>
    </r>
  </si>
  <si>
    <t>CTS 18 BC</t>
  </si>
  <si>
    <t>Площадка с изгибом, черная, 100 шт. в уп.</t>
  </si>
  <si>
    <t>CT 6 BC</t>
  </si>
  <si>
    <t>Стенной крепеж, черный, 100 шт. в уп.</t>
  </si>
  <si>
    <t xml:space="preserve">DE-9999-6048-2 </t>
  </si>
  <si>
    <t>Предупреждающая трассовая лента</t>
  </si>
  <si>
    <t>ACHTUNG KABEL</t>
  </si>
  <si>
    <t>40мм х 250м</t>
  </si>
  <si>
    <t>Компаунд для ремонта конвеерных лент</t>
  </si>
  <si>
    <t>BR-17</t>
  </si>
  <si>
    <t>Scotchflex BR-17 Компаунд для ремонта конвеерных лент</t>
  </si>
  <si>
    <t>800 гр</t>
  </si>
  <si>
    <t xml:space="preserve">HC-0005-6907-5 </t>
  </si>
  <si>
    <t>Инструмент для затяжки хомутов</t>
  </si>
  <si>
    <t>СТ 90</t>
  </si>
  <si>
    <t>Пистолет</t>
  </si>
  <si>
    <t>91-AHSC-6</t>
  </si>
  <si>
    <t>91-AHSC-6/5</t>
  </si>
  <si>
    <t>91-AHSC-35</t>
  </si>
  <si>
    <t>91-AHSC-35/5</t>
  </si>
  <si>
    <t>91-AHSC-95</t>
  </si>
  <si>
    <t>91-AHSC185</t>
  </si>
  <si>
    <t>91-AH20-5S</t>
  </si>
  <si>
    <t>91-AH-21S</t>
  </si>
  <si>
    <t xml:space="preserve">91-AH21-5S </t>
  </si>
  <si>
    <t>91-AH-22S</t>
  </si>
  <si>
    <t xml:space="preserve">91-AH-23S </t>
  </si>
  <si>
    <t>91-AH-24S</t>
  </si>
  <si>
    <t>91-AH-25S</t>
  </si>
  <si>
    <t>80-6107-5384-2</t>
  </si>
  <si>
    <t>80-6107-5387-5</t>
  </si>
  <si>
    <t xml:space="preserve">80-6107-5390-9 </t>
  </si>
  <si>
    <t>80-6107-5393-3</t>
  </si>
  <si>
    <t>80-6107-5394-1</t>
  </si>
  <si>
    <t>80-6107-5395-8</t>
  </si>
  <si>
    <t xml:space="preserve">80-6107-5535-9 </t>
  </si>
  <si>
    <t>80-6107-5537-5</t>
  </si>
  <si>
    <t>BBI-4A 50 FT/RL</t>
  </si>
  <si>
    <t>BBI-5A 50 FT/RL</t>
  </si>
  <si>
    <t>BBI-6A 20 FT/RL</t>
  </si>
  <si>
    <t xml:space="preserve">BBI-7A 50 FT/RL </t>
  </si>
  <si>
    <t xml:space="preserve">BBI-8A 20 FT/RL </t>
  </si>
  <si>
    <t xml:space="preserve">BBI-8A 50 FT/RL </t>
  </si>
  <si>
    <t>ТУ трубка для изоляции шин</t>
  </si>
  <si>
    <t>Термоусаживаемые трубки для изоляции шин BBI*</t>
  </si>
  <si>
    <t>80-6107-5389-1</t>
  </si>
  <si>
    <t>BBI 9A 50 FT/RL</t>
  </si>
  <si>
    <t xml:space="preserve">BBI 10A 50 FT/RL </t>
  </si>
  <si>
    <t>BBI-3A 20 FT/RL</t>
  </si>
  <si>
    <t>6м (20 футов)</t>
  </si>
  <si>
    <t>15м (50 футов)</t>
  </si>
  <si>
    <t>0,3 м (1 фут)</t>
  </si>
  <si>
    <t>Scotchcast заливные соединительные муфты для использования в агрессивных средах</t>
  </si>
  <si>
    <t>Scotch 1600 для защиты от коррозии, на резинобитумной основе</t>
  </si>
  <si>
    <t>Scotch 1601 для изоляции и защиты переключателей, электронных компонентов, бесцветный</t>
  </si>
  <si>
    <t>Scotch 1602 для изоляции и защиты переключателей, электронных компонентов, красный</t>
  </si>
  <si>
    <t>Scotch 1605 для удаления и защиты от влаги</t>
  </si>
  <si>
    <t>Scotch 1609 для смазки трущихся частей механизма, на основе силикона</t>
  </si>
  <si>
    <t>Scotch 1626 для обезжиривания поверхностей и очистки от масел, смол, жиров</t>
  </si>
  <si>
    <t>Scotch 1633 для удаления ржавчины и последующей защиты от окисления</t>
  </si>
  <si>
    <t>Тонкостенные термоусаживаемые трубки HSR в рулонах, желто-зеленые</t>
  </si>
  <si>
    <t>HSR 3.2/1.6 GS</t>
  </si>
  <si>
    <t>HSR 4.8/2.4 GS</t>
  </si>
  <si>
    <t xml:space="preserve">HSR 6.4/3.2 GS </t>
  </si>
  <si>
    <t>HSR 9.5/4.8 GS</t>
  </si>
  <si>
    <t xml:space="preserve">HSR 12.7/6.4 GS         </t>
  </si>
  <si>
    <t>HSR 19.0/9.5 GS</t>
  </si>
  <si>
    <t>HSR 25.4/12.7 GS</t>
  </si>
  <si>
    <t>TE-1000-3511-8</t>
  </si>
  <si>
    <t>TE-1000-3512-6</t>
  </si>
  <si>
    <t>TE-1000-3513-4</t>
  </si>
  <si>
    <t>TE-1000-3514-2</t>
  </si>
  <si>
    <t>TE-1000-3515-9</t>
  </si>
  <si>
    <t>TE-1000-3516-7</t>
  </si>
  <si>
    <t>TE-1000-3517-5</t>
  </si>
  <si>
    <t xml:space="preserve"> 09369 SDR-0 </t>
  </si>
  <si>
    <t xml:space="preserve"> 09369 SDR-1</t>
  </si>
  <si>
    <t xml:space="preserve"> 09369 SDR-2</t>
  </si>
  <si>
    <t xml:space="preserve"> 09369 SDR-3</t>
  </si>
  <si>
    <t xml:space="preserve"> 09369 SDR-4</t>
  </si>
  <si>
    <t xml:space="preserve"> 09369 SDR-5</t>
  </si>
  <si>
    <t xml:space="preserve"> 09369 SDR-6</t>
  </si>
  <si>
    <t xml:space="preserve"> 09369 SDR-7</t>
  </si>
  <si>
    <t xml:space="preserve"> 09369 SDR-8</t>
  </si>
  <si>
    <t xml:space="preserve"> 09369 SDR-9</t>
  </si>
  <si>
    <t>Лента для маркера STD-0-9 с маркировкой 0</t>
  </si>
  <si>
    <t>Лента для маркера STD-0-9 с маркировкой 1</t>
  </si>
  <si>
    <t>Scotch 1617 цинковый аэрозоль для защиты металлоконструкций от коррозии</t>
  </si>
  <si>
    <t>Лента для маркера STD-0-9 с маркировкой 2</t>
  </si>
  <si>
    <t>Лента для маркера STD-0-9 с маркировкой 3</t>
  </si>
  <si>
    <t>Лента для маркера STD-0-9 с маркировкой 4</t>
  </si>
  <si>
    <t>Лента для маркера STD-0-9 с маркировкой 5</t>
  </si>
  <si>
    <t>Лента для маркера STD-0-9 с маркировкой 6</t>
  </si>
  <si>
    <t>Лента для маркера STD-0-9 с маркировкой 7</t>
  </si>
  <si>
    <t>Лента для маркера STD-0-9 с маркировкой 8</t>
  </si>
  <si>
    <t>Лента для маркера STD-0-9 с маркировкой 9</t>
  </si>
  <si>
    <t>5,5 мм х 2,43 м</t>
  </si>
  <si>
    <t>80-6107-3391-9</t>
  </si>
  <si>
    <t>80-6107-3392-7</t>
  </si>
  <si>
    <t>80-6107-3393-5</t>
  </si>
  <si>
    <t>80-6107-3394-3</t>
  </si>
  <si>
    <t>80-6107-3395-0</t>
  </si>
  <si>
    <t>80-6107-3396-8</t>
  </si>
  <si>
    <t>80-6107-3397-6</t>
  </si>
  <si>
    <t>80-6107-3398-4</t>
  </si>
  <si>
    <t>80-6107-3399-2</t>
  </si>
  <si>
    <t>80-6107-3400-8</t>
  </si>
  <si>
    <t>92-A 123 С</t>
  </si>
  <si>
    <t>Scotchcast универсальная заливная соединительная муфта с соединителем «врезной контакт» до 1 кВ</t>
  </si>
  <si>
    <t>FE-5100-9008-0</t>
  </si>
  <si>
    <t>Scotch 1640 многоцелевой спрей для очистки, смазки, защиты, размораживания резьбовых соединений</t>
  </si>
  <si>
    <r>
      <t>1  х 50-185 мм</t>
    </r>
    <r>
      <rPr>
        <vertAlign val="superscript"/>
        <sz val="8"/>
        <rFont val="Arial"/>
        <family val="2"/>
      </rPr>
      <t>2</t>
    </r>
  </si>
  <si>
    <r>
      <t>1  х 70-500 мм</t>
    </r>
    <r>
      <rPr>
        <vertAlign val="superscript"/>
        <sz val="8"/>
        <rFont val="Arial"/>
        <family val="2"/>
      </rPr>
      <t>2</t>
    </r>
  </si>
  <si>
    <r>
      <t>1  х 400-800 мм</t>
    </r>
    <r>
      <rPr>
        <vertAlign val="superscript"/>
        <sz val="8"/>
        <rFont val="Arial"/>
        <family val="2"/>
      </rPr>
      <t>2</t>
    </r>
  </si>
  <si>
    <t>Концевые муфты холодной усадки для внутренней и наружной установки на 35 кВ</t>
  </si>
  <si>
    <t>Соединительные муфты холодной усадки для внутренней и наружной установки на 35 кВ</t>
  </si>
  <si>
    <t>80-6112-3180-6</t>
  </si>
  <si>
    <t>80-6112-3208-5</t>
  </si>
  <si>
    <t>В состав комплекта входят все необходимые материалы, за исключением соединителей.</t>
  </si>
  <si>
    <t>Scotchcode STD-0-9 маркер с маркировкой от "0" до "9"</t>
  </si>
  <si>
    <t>Scotchcode STD-С маркер с цветовой маркировкой</t>
  </si>
  <si>
    <t>Scotchcode SWD маркер для надписей</t>
  </si>
  <si>
    <t>Scotchcode SWD-R  рулон маркерной ленты для SWD</t>
  </si>
  <si>
    <t>Scotchcode SLW маркер для надписей</t>
  </si>
  <si>
    <t>Scotchcode SLW-R  рулон маркерной ленты для SLW</t>
  </si>
  <si>
    <t>Комплект ответвительной/соединительной муфты</t>
  </si>
  <si>
    <t>Scotchcast заливные ответвительные/соединительные муфты до 1 кВ</t>
  </si>
  <si>
    <t>устойчивы к воздействию бензина и масел, не поддерживают горение</t>
  </si>
  <si>
    <t>Scotchcast заливные соединительные муфты для гибких силовых кабелей</t>
  </si>
  <si>
    <t>гибкие, устойчивы к морской воде, давлению и высоким механическим нагрузкам,  не поддерживают горение</t>
  </si>
  <si>
    <t>Scotchcast™  компаунды и материалы для монтажа</t>
  </si>
  <si>
    <t>130С 25мм х 9,1м</t>
  </si>
  <si>
    <t>80-6108-3375-0</t>
  </si>
  <si>
    <t>TE-1000-3929-2</t>
  </si>
  <si>
    <t>TE-1000-3930-0</t>
  </si>
  <si>
    <t>FE-5100-4558-9</t>
  </si>
  <si>
    <t>FE-5100-4559-7</t>
  </si>
  <si>
    <t>FE-5100-4560-5</t>
  </si>
  <si>
    <t>FE-5100-4561-3</t>
  </si>
  <si>
    <t>FE-5100-4989-6</t>
  </si>
  <si>
    <t>FE-5100-4990-4</t>
  </si>
  <si>
    <t>FE-5100-4991-2</t>
  </si>
  <si>
    <t>Wire lub-I 0,2l</t>
  </si>
  <si>
    <t>Wire lub-I 0,95l</t>
  </si>
  <si>
    <t>Wire lub-I 3,78l</t>
  </si>
  <si>
    <t>Wire lub-I 18,9l</t>
  </si>
  <si>
    <t>Wire lub-P 0,95l</t>
  </si>
  <si>
    <t>Wire lub-P 3,78l</t>
  </si>
  <si>
    <t>Wire lub-P 18,9l</t>
  </si>
  <si>
    <t>Смазки для протяжки кабелей и проводов</t>
  </si>
  <si>
    <t>0,2л</t>
  </si>
  <si>
    <t>0,95л</t>
  </si>
  <si>
    <t>3,78л</t>
  </si>
  <si>
    <t>18,9л</t>
  </si>
  <si>
    <t>Смазка для использования внутри помещений для кабелей легкой и средней тяжести</t>
  </si>
  <si>
    <t>80-6105-9299-2</t>
  </si>
  <si>
    <t>401 10мм Х 6м</t>
  </si>
  <si>
    <t>Scotch 401, маслопропитанная полупроводящая бумаж. лента</t>
  </si>
  <si>
    <t>10мм х 6м</t>
  </si>
  <si>
    <t>KE-9993-4658-5</t>
  </si>
  <si>
    <t>404 10мм х 10м</t>
  </si>
  <si>
    <t>Scotch 404, маслопропитанная изоляционная бумаж. лента</t>
  </si>
  <si>
    <t>10мм х 10м</t>
  </si>
  <si>
    <t>KE-9993-4534-8</t>
  </si>
  <si>
    <t>Пружинные кольца</t>
  </si>
  <si>
    <t>CFS P 59, пружинное кольцо</t>
  </si>
  <si>
    <t>CFS P 60, пружинное кольцо</t>
  </si>
  <si>
    <t>24 50мм х 3,5м</t>
  </si>
  <si>
    <t>50мм х 3,5м</t>
  </si>
  <si>
    <t>CFS P 61, пружинное кольцо</t>
  </si>
  <si>
    <t>CFS P 62, пружинное кольцо</t>
  </si>
  <si>
    <t>CFS P 63, пружинное кольцо</t>
  </si>
  <si>
    <t>CFS P 64, пружинное кольцо</t>
  </si>
  <si>
    <t xml:space="preserve">GTI 2.4/1.2 BE            </t>
  </si>
  <si>
    <t xml:space="preserve">GTI 3.2/1.6 BE </t>
  </si>
  <si>
    <t xml:space="preserve">GTI 9.5/4.8 BE  </t>
  </si>
  <si>
    <t xml:space="preserve">GTI 12.7/6.4 BE        </t>
  </si>
  <si>
    <t xml:space="preserve">GTI 19.0/9.5 BE  </t>
  </si>
  <si>
    <t>Sctoch 1616</t>
  </si>
  <si>
    <t>DE-9999-6402-1</t>
  </si>
  <si>
    <t>Scotch 1629 антистатический аэрозоль</t>
  </si>
  <si>
    <t>Scotch 1616 алюминиевый аэрозоль</t>
  </si>
  <si>
    <t>DE-9999-6715-6</t>
  </si>
  <si>
    <t xml:space="preserve">GTI 25.4/12.7 BE  </t>
  </si>
  <si>
    <t xml:space="preserve">GTI 38.0/19.0 BE             </t>
  </si>
  <si>
    <t xml:space="preserve">GTI  51.0/25.4 BE             </t>
  </si>
  <si>
    <t xml:space="preserve">GTI 4.8/2.4 BE      </t>
  </si>
  <si>
    <t xml:space="preserve">GTI 6.4/3.2 BE         </t>
  </si>
  <si>
    <t>Тонкостенная термоусаживаемая трубка, синяя</t>
  </si>
  <si>
    <t>TE-1000-3074-7</t>
  </si>
  <si>
    <t>80-6114-2809-7</t>
  </si>
  <si>
    <r>
      <t xml:space="preserve">Комплект соединительной муфты с </t>
    </r>
    <r>
      <rPr>
        <u val="single"/>
        <sz val="8"/>
        <rFont val="Arial"/>
        <family val="2"/>
      </rPr>
      <t>термоусаживаемым кожухом</t>
    </r>
    <r>
      <rPr>
        <sz val="8"/>
        <rFont val="Arial"/>
        <family val="2"/>
      </rPr>
      <t>. В состав комплекта входят все необходимые материалы для монтажа, за исключением соединителей жил.</t>
    </r>
  </si>
  <si>
    <r>
      <t xml:space="preserve">Комплект соединительной муфты с </t>
    </r>
    <r>
      <rPr>
        <u val="single"/>
        <sz val="8"/>
        <rFont val="Arial"/>
        <family val="2"/>
      </rPr>
      <t>термоусаживаемым кожухом</t>
    </r>
    <r>
      <rPr>
        <sz val="8"/>
        <rFont val="Arial"/>
        <family val="2"/>
      </rPr>
      <t>. В состав комплекта входят все необходимые материалы для монтажа, за исключением соединителя жил.</t>
    </r>
  </si>
  <si>
    <r>
      <t xml:space="preserve">Комплект соединительной муфты с </t>
    </r>
    <r>
      <rPr>
        <u val="single"/>
        <sz val="8"/>
        <rFont val="Arial"/>
        <family val="2"/>
      </rPr>
      <t>холодноусаживаемым кожухом</t>
    </r>
    <r>
      <rPr>
        <sz val="8"/>
        <rFont val="Arial"/>
        <family val="2"/>
      </rPr>
      <t>. В состав комплекта входят все необходимые материалы для монтажа, за исключением соединителя жил.</t>
    </r>
  </si>
  <si>
    <r>
      <t xml:space="preserve">Комплект соединительной муфты с </t>
    </r>
    <r>
      <rPr>
        <u val="single"/>
        <sz val="8"/>
        <rFont val="Arial"/>
        <family val="2"/>
      </rPr>
      <t>холодноусаживаемым кожухом</t>
    </r>
    <r>
      <rPr>
        <sz val="8"/>
        <rFont val="Arial"/>
        <family val="2"/>
      </rPr>
      <t>. В состав комплекта входят все необходимые материалы для монтажа, за исключением соединителей жил.</t>
    </r>
  </si>
  <si>
    <t>3 х 11,4-18,4мм; 32,8-61,5мм</t>
  </si>
  <si>
    <t>23мм х 14мм х 17,5мм</t>
  </si>
  <si>
    <t>TE-1000-3082-0</t>
  </si>
  <si>
    <t>TE-1000-3090-3</t>
  </si>
  <si>
    <t>TE-1000-3098-6</t>
  </si>
  <si>
    <t>TE-1000-3106-7</t>
  </si>
  <si>
    <t>TE-1000-3114-1</t>
  </si>
  <si>
    <t>TE-1000-3122-4</t>
  </si>
  <si>
    <t>TE-1000-3556-3</t>
  </si>
  <si>
    <t>TE-1000-3146-3</t>
  </si>
  <si>
    <t>Термоусаживаемые маркировочные трубки GTI</t>
  </si>
  <si>
    <t>HSR 2.4/1.2 BK</t>
  </si>
  <si>
    <t>HSR 3.2/1.6 BK</t>
  </si>
  <si>
    <t>HSR 4.8/2.4 BK</t>
  </si>
  <si>
    <t>HSR 6.4/3.2 BK</t>
  </si>
  <si>
    <t>HSR 9.5/4.8 BK</t>
  </si>
  <si>
    <t>HSR 12.7/6.4 BK</t>
  </si>
  <si>
    <t xml:space="preserve">HSR 19.0/9.5 BK </t>
  </si>
  <si>
    <t>HSR 25.4/12.7 BK</t>
  </si>
  <si>
    <t xml:space="preserve">HSR 38.0/19.0 BK          </t>
  </si>
  <si>
    <t>Термоусаживаемые маркировочные трубки HSR</t>
  </si>
  <si>
    <t>Тонкостенные термоусаживаемые трубки HSR в рулонах, красные</t>
  </si>
  <si>
    <t>4 х 1.5-6  мм2</t>
  </si>
  <si>
    <t>4 х 10-25  мм2</t>
  </si>
  <si>
    <t>DE-7110-0489-0</t>
  </si>
  <si>
    <t>DE-7110-0490-8</t>
  </si>
  <si>
    <t>Тонкостенная ТУ трубка в рулоне, красная</t>
  </si>
  <si>
    <t>TE-1000-3518-3</t>
  </si>
  <si>
    <t>TE-1000-3519-1</t>
  </si>
  <si>
    <t>TE-1000-3520-9</t>
  </si>
  <si>
    <t>TE-1000-3521-7</t>
  </si>
  <si>
    <t>TE-1000-3522-5</t>
  </si>
  <si>
    <t>TE-1000-3523-3</t>
  </si>
  <si>
    <t>TE-1000-3524-1</t>
  </si>
  <si>
    <t>DE-9999-6880-8</t>
  </si>
  <si>
    <t>DE-9999-6881-6</t>
  </si>
  <si>
    <t>93-EE 705-6/-95</t>
  </si>
  <si>
    <t xml:space="preserve">93-EE 705-6/-240        </t>
  </si>
  <si>
    <t>Холодноусаживаемый адаптер Т-типа</t>
  </si>
  <si>
    <t>GE-7000-2882-4</t>
  </si>
  <si>
    <t xml:space="preserve">92-EE 717-1 </t>
  </si>
  <si>
    <t>Холодноусаживаемый адаптер</t>
  </si>
  <si>
    <t>* В комплект поставки входят 3 адаптера и инструкция по монтажу. Концевые муфты нужно заказывать отдельно.</t>
  </si>
  <si>
    <t xml:space="preserve">* В комплект поставки входят 3 адаптера, наконечники механического типа со срывными болтами, аксессуары и инструкция по монтажу. </t>
  </si>
  <si>
    <r>
      <t>25-95 мм</t>
    </r>
    <r>
      <rPr>
        <vertAlign val="superscript"/>
        <sz val="8"/>
        <rFont val="Arial"/>
        <family val="2"/>
      </rPr>
      <t>2</t>
    </r>
  </si>
  <si>
    <r>
      <t>95-240 мм</t>
    </r>
    <r>
      <rPr>
        <vertAlign val="superscript"/>
        <sz val="8"/>
        <rFont val="Arial"/>
        <family val="2"/>
      </rPr>
      <t>2</t>
    </r>
  </si>
  <si>
    <r>
      <t>50-300 мм</t>
    </r>
    <r>
      <rPr>
        <vertAlign val="superscript"/>
        <sz val="8"/>
        <rFont val="Arial"/>
        <family val="2"/>
      </rPr>
      <t>2</t>
    </r>
  </si>
  <si>
    <t>Холодноусаживаемые адаптеры</t>
  </si>
  <si>
    <t>Изоляционные холодноусаживаемые адаптеры до 10кВ</t>
  </si>
  <si>
    <t>TE-1000-3525-8</t>
  </si>
  <si>
    <t>TE-1000-3526-6</t>
  </si>
  <si>
    <t>TE-1000-3527-4</t>
  </si>
  <si>
    <t>QTIII 94-EP 628-2</t>
  </si>
  <si>
    <t>QTIII 94-EP 638-2</t>
  </si>
  <si>
    <t>QTIII 94-EP 648-2</t>
  </si>
  <si>
    <t>QSIII 94-AC 638-1 (5467A)</t>
  </si>
  <si>
    <t>QSIII 94-AC 648-1 (5468A)</t>
  </si>
  <si>
    <t>Монтаж без огня</t>
  </si>
  <si>
    <t>KE-8000-8699-0</t>
  </si>
  <si>
    <t>Тонкостенная ТУ трубка в рулоне, желто-зеленая</t>
  </si>
  <si>
    <t>Соединители, маркировка, аэрозоли, измерение</t>
  </si>
  <si>
    <t>DE-2729-1247-3</t>
  </si>
  <si>
    <t>DE-2729-1244-0</t>
  </si>
  <si>
    <t>Scotch 1625 для очистки контактов, растворяет грязь, снимает слои окислов и загрязнения любого рода</t>
  </si>
  <si>
    <t>Официальный дистрибьютор фирмы 3М Россия</t>
  </si>
  <si>
    <t>без предварительного уведомления.</t>
  </si>
  <si>
    <t>Компания Спектр-Энерго Инжиниринг оставляет за собой право на внесение изменений в прайс-лист</t>
  </si>
  <si>
    <t>Адрес: РФ, 194156, г. Санкт-Петербург, пр. Энгельса, д. 38, оф. 9</t>
  </si>
  <si>
    <t>www.spectr-energo.ru</t>
  </si>
  <si>
    <t>info@spectr-energo.ru</t>
  </si>
  <si>
    <t>т/ф. +7 (812) 325-10-15</t>
  </si>
  <si>
    <r>
      <t>Scotch 1632 для охлаждения до -40</t>
    </r>
    <r>
      <rPr>
        <vertAlign val="superscript"/>
        <sz val="8"/>
        <rFont val="Arial"/>
        <family val="2"/>
      </rPr>
      <t>о</t>
    </r>
    <r>
      <rPr>
        <sz val="8"/>
        <rFont val="Arial"/>
        <family val="2"/>
      </rPr>
      <t>С в теч. нескольких секунд, для локализации тепловых эффектов</t>
    </r>
  </si>
  <si>
    <r>
      <t>2 х 150 + 3 х 70/3 мм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         4 х 25 + 4 х 150 мм</t>
    </r>
    <r>
      <rPr>
        <vertAlign val="superscript"/>
        <sz val="8"/>
        <rFont val="Arial"/>
        <family val="2"/>
      </rPr>
      <t>2</t>
    </r>
  </si>
  <si>
    <r>
      <t>3 х 25 + 3 х 25/3 мм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            3 х 35 + 3 х 25/3 мм</t>
    </r>
    <r>
      <rPr>
        <vertAlign val="superscript"/>
        <sz val="8"/>
        <rFont val="Arial"/>
        <family val="2"/>
      </rPr>
      <t>2</t>
    </r>
  </si>
  <si>
    <t>Термоусаживаемые манжеты HDCW</t>
  </si>
  <si>
    <t>(трубки, колпачки, перчатки)</t>
  </si>
  <si>
    <t>250мм</t>
  </si>
  <si>
    <t>500мм</t>
  </si>
  <si>
    <t>750мм</t>
  </si>
  <si>
    <t>DE-2729-0978-4</t>
  </si>
  <si>
    <t>DE-2729-0983-4</t>
  </si>
  <si>
    <t>DE-2729-0988-3</t>
  </si>
  <si>
    <t>DE-2729-0993-3</t>
  </si>
  <si>
    <t>DE-2729-0998-2</t>
  </si>
  <si>
    <t>DE-2729-0979-2</t>
  </si>
  <si>
    <t>DE-2729-0984-2</t>
  </si>
  <si>
    <t>DE-2729-0989-1</t>
  </si>
  <si>
    <t>DE-2729-0994-1</t>
  </si>
  <si>
    <t>DE-2729-0999-0</t>
  </si>
  <si>
    <t>DE-2729-0980-0</t>
  </si>
  <si>
    <t>DE-2729-0985-9</t>
  </si>
  <si>
    <t>DE-2729-0990-9</t>
  </si>
  <si>
    <t>DE-2729-0995-8</t>
  </si>
  <si>
    <t>DE-2729-1000-6</t>
  </si>
  <si>
    <t>DE-2729-0981-8</t>
  </si>
  <si>
    <t>DE-2729-0986-7</t>
  </si>
  <si>
    <t>DE-2729-0991-7</t>
  </si>
  <si>
    <t>DE-2729-0996-6</t>
  </si>
  <si>
    <t>DE-2729-1001-4</t>
  </si>
  <si>
    <t>CC-2, комплект для разделки кабеля (абразивная лента, обезжиривающие салфетки)</t>
  </si>
  <si>
    <t>DE-2729-0888-5</t>
  </si>
  <si>
    <t>92-A 12 C</t>
  </si>
  <si>
    <r>
      <t>2,5 х16 мм</t>
    </r>
    <r>
      <rPr>
        <vertAlign val="superscript"/>
        <sz val="8"/>
        <rFont val="Arial"/>
        <family val="2"/>
      </rPr>
      <t>2</t>
    </r>
  </si>
  <si>
    <t>Тонкостенные термоусаживаемые трубки HSR в рулонах, желтые</t>
  </si>
  <si>
    <t>TE-1000-3538-1</t>
  </si>
  <si>
    <t>TE-1000-3539-9</t>
  </si>
  <si>
    <t>TE-1000-3540-7</t>
  </si>
  <si>
    <t>TE-1000-3541-5</t>
  </si>
  <si>
    <t>TE-1000-3542-3</t>
  </si>
  <si>
    <t>TE-1000-3543-1</t>
  </si>
  <si>
    <t>TE-1000-3544-9</t>
  </si>
  <si>
    <t>TE-1000-3546-4</t>
  </si>
  <si>
    <t>TE-1000-3547-2</t>
  </si>
  <si>
    <t xml:space="preserve">HSR 1.2/0.6 RD         </t>
  </si>
  <si>
    <t>Термоусаживаемые маркировочные трубки GTI 3000 (A)</t>
  </si>
  <si>
    <t>с коэффициентом усадки 3:1</t>
  </si>
  <si>
    <t>GTI-3000 3/1 RD</t>
  </si>
  <si>
    <t>GTI-3000 6/2 RD</t>
  </si>
  <si>
    <t>GTI-3000 9/3 RD</t>
  </si>
  <si>
    <t>GTI-3000 18/6 RD</t>
  </si>
  <si>
    <t>GTI-3000 24/8 RD</t>
  </si>
  <si>
    <t>GTI-3000 39/13 RD</t>
  </si>
  <si>
    <t>GTI-3000 1.5/0.5 RD</t>
  </si>
  <si>
    <t>TE-1000-4087-8</t>
  </si>
  <si>
    <t>TE-1000-4088-6</t>
  </si>
  <si>
    <t xml:space="preserve">TE-1000-4258-5 </t>
  </si>
  <si>
    <t>TE-1000-4089-4</t>
  </si>
  <si>
    <t>TE-1000-4090-2</t>
  </si>
  <si>
    <t>TE-1000-4265-0</t>
  </si>
  <si>
    <t xml:space="preserve">TE-1000-4091-0 </t>
  </si>
  <si>
    <t>GTI-3000 1.5/0.5 YW</t>
  </si>
  <si>
    <t>GTI-3000 3/1 YW</t>
  </si>
  <si>
    <t>GTI-3000 6/2 YW</t>
  </si>
  <si>
    <t>GTI-3000 9/3 YW</t>
  </si>
  <si>
    <t>GTI-3000 18/6 YW</t>
  </si>
  <si>
    <t>GTI-3000 24/8 YW</t>
  </si>
  <si>
    <t>GTI-3000 39/13 YW</t>
  </si>
  <si>
    <t>TE-1000-4092-8</t>
  </si>
  <si>
    <t xml:space="preserve">TE-1000-4093-6 </t>
  </si>
  <si>
    <t>TE-1000-4259-3</t>
  </si>
  <si>
    <t xml:space="preserve">TE-1000-4094-4 </t>
  </si>
  <si>
    <t xml:space="preserve">TE-1000-4095-1 </t>
  </si>
  <si>
    <t>TE-1000-4266-8</t>
  </si>
  <si>
    <t>TE-1000-4096-9</t>
  </si>
  <si>
    <t>GTI-3000 1.5/0.5 BE</t>
  </si>
  <si>
    <t>GTI-3000 3/1 BE</t>
  </si>
  <si>
    <t>GTI-3000 6/2 BE</t>
  </si>
  <si>
    <t>GTI-3000 9/3 BE</t>
  </si>
  <si>
    <t>GTI-3000 18/6 BE</t>
  </si>
  <si>
    <t>GTI-3000 39/13 BE</t>
  </si>
  <si>
    <t xml:space="preserve">TE-1000-4097-7 </t>
  </si>
  <si>
    <t>Винтовые кабельные соединители до 35 кВ</t>
  </si>
  <si>
    <t>Винтовой кабельный наконечник</t>
  </si>
  <si>
    <t>Винтовой кабельный соединитель</t>
  </si>
  <si>
    <t xml:space="preserve">TE-1000-4098-5 </t>
  </si>
  <si>
    <t xml:space="preserve">TE-1000-4260-1 </t>
  </si>
  <si>
    <t>TE-1000-4099-3</t>
  </si>
  <si>
    <t>TE-1000-4100-9</t>
  </si>
  <si>
    <t>TE-1000-4101-7</t>
  </si>
  <si>
    <t>GTI-3000 1.5/0.5 WE</t>
  </si>
  <si>
    <t>GTI-3000 3/1 WE</t>
  </si>
  <si>
    <t>GTI-3000 6/2 WE</t>
  </si>
  <si>
    <t>GTI-3000 9/3 WE</t>
  </si>
  <si>
    <t>GTI-3000 18/6 WE</t>
  </si>
  <si>
    <t>GTI-3000 39/13 WE</t>
  </si>
  <si>
    <t xml:space="preserve">TE-1000-4102-5 </t>
  </si>
  <si>
    <t xml:space="preserve">TE-1000-4103-3 </t>
  </si>
  <si>
    <t xml:space="preserve">TE-1000-4261-9 </t>
  </si>
  <si>
    <t>TE-1000-4104-1</t>
  </si>
  <si>
    <t xml:space="preserve">TE-1000-4105-8 </t>
  </si>
  <si>
    <t>TE-1000-4106-6</t>
  </si>
  <si>
    <t>Тонкостенная термоусаживаемая трубка, бесцветная</t>
  </si>
  <si>
    <t>TE-1000-4107-4</t>
  </si>
  <si>
    <t>TE-1000-4108-2</t>
  </si>
  <si>
    <t xml:space="preserve">TE-1000-4262-7 </t>
  </si>
  <si>
    <t>TE-1000-4109-0</t>
  </si>
  <si>
    <t>TE-1000-4110-8</t>
  </si>
  <si>
    <t>TE-1000-4111-6</t>
  </si>
  <si>
    <t>GTI-3000 1.5/0.5 CR</t>
  </si>
  <si>
    <t>GTI-3000 3/1 CR</t>
  </si>
  <si>
    <t>GTI-3000 6/2 CR</t>
  </si>
  <si>
    <t>GTI-3000 9/3 CR</t>
  </si>
  <si>
    <t>GTI-3000 18/6 CR</t>
  </si>
  <si>
    <t>GTI-3000 39/13 CR</t>
  </si>
  <si>
    <t>GTI-3000 3/1 GS</t>
  </si>
  <si>
    <t>GTI-3000 6/2 GS</t>
  </si>
  <si>
    <t>GTI-3000 9/3 GS</t>
  </si>
  <si>
    <t>GTI-3000 18/6 GS</t>
  </si>
  <si>
    <t>GTI-3000 39/13 GS</t>
  </si>
  <si>
    <t xml:space="preserve">TE-1000-4113-2 </t>
  </si>
  <si>
    <t xml:space="preserve">TE-1000-4263-5 </t>
  </si>
  <si>
    <t>TE-1000-4114-0</t>
  </si>
  <si>
    <t xml:space="preserve">TE-1000-4115-7 </t>
  </si>
  <si>
    <t>TE-1000-4116-5</t>
  </si>
  <si>
    <t>Тонкостенная термоусаживаемая трубка, коричневая</t>
  </si>
  <si>
    <t xml:space="preserve">TE-1000-4117-3 </t>
  </si>
  <si>
    <t>TE-1000-4118-1</t>
  </si>
  <si>
    <t xml:space="preserve">TE-1000-4119-9 </t>
  </si>
  <si>
    <t>TE-1000-4120-7</t>
  </si>
  <si>
    <t xml:space="preserve">TE-1000-4271-8 </t>
  </si>
  <si>
    <t xml:space="preserve">TE-1000-4121-5 </t>
  </si>
  <si>
    <t>GTI-3000 1.5/0.5 BN</t>
  </si>
  <si>
    <t>GTI-3000 3/1 BN</t>
  </si>
  <si>
    <t>GTI-3000 9/3 BN</t>
  </si>
  <si>
    <t>GTI-3000 18/6 BN</t>
  </si>
  <si>
    <t>GTI-3000 24/8 BN</t>
  </si>
  <si>
    <t xml:space="preserve">GTI-3000 39/13 BN </t>
  </si>
  <si>
    <t>Тонкостенные термоусаживаемые трубки GTI 3000, черные, без клеевого слоя</t>
  </si>
  <si>
    <t>Тонкостенные термоусаживаемые трубки GTI 3000 А, черные, с клеевым слоем</t>
  </si>
  <si>
    <t>GTI-A 3000 3/1 BK</t>
  </si>
  <si>
    <t>GTI-A 3000 9/3 BK</t>
  </si>
  <si>
    <t>GTI-A 3000 18/6 BK</t>
  </si>
  <si>
    <t>GTI-A 3000 39/13 BK</t>
  </si>
  <si>
    <t>TE-1000-4122-3</t>
  </si>
  <si>
    <t>TE-1000-4123-1</t>
  </si>
  <si>
    <t xml:space="preserve">TE-1000-4124-9 </t>
  </si>
  <si>
    <t>TE-1000-4125-6</t>
  </si>
  <si>
    <t>Тонкостенные термоусаживаемые трубки GTI 3000, красные, без клеевого слоя</t>
  </si>
  <si>
    <t>Тонкостенные термоусаживаемые трубки GTI 3000, желтые, без клеевого слоя</t>
  </si>
  <si>
    <t>Тонкостенные термоусаживаемые трубки GTI 3000, синие, без клеевого слоя</t>
  </si>
  <si>
    <t>Тонкостенные термоусаживаемые трубки GTI 3000, белые, без клеевого слоя</t>
  </si>
  <si>
    <t>Тонкостенные термоусаживаемые трубки GTI 3000, бесцветные, без клеевого слоя</t>
  </si>
  <si>
    <t>Тонкостенные термоусаживаемые трубки GTI, желто-зеленые, без клеевого слоя</t>
  </si>
  <si>
    <t>Тонкостенные термоусаживаемые трубки GTI 3000, коричневые, без клеевого слоя</t>
  </si>
  <si>
    <t>Scotchcast заливные концевые муфты до 1 кВ</t>
  </si>
  <si>
    <t>Комплект концевой муфты</t>
  </si>
  <si>
    <t xml:space="preserve">91-D 11 </t>
  </si>
  <si>
    <t>91-D 12</t>
  </si>
  <si>
    <t xml:space="preserve">91-D 13 </t>
  </si>
  <si>
    <t xml:space="preserve">DE-7110-3040-8 </t>
  </si>
  <si>
    <t>DE-7110-2929-3</t>
  </si>
  <si>
    <t>DE-7110-2930-1</t>
  </si>
  <si>
    <r>
      <t>4 х 120 мм</t>
    </r>
    <r>
      <rPr>
        <vertAlign val="superscript"/>
        <sz val="8"/>
        <rFont val="Arial"/>
        <family val="2"/>
      </rPr>
      <t>2</t>
    </r>
  </si>
  <si>
    <t xml:space="preserve">HSR 1.6/0.8 RD          </t>
  </si>
  <si>
    <t xml:space="preserve">HSR 2.4/1.2 RD        </t>
  </si>
  <si>
    <t xml:space="preserve">HSR 3.2/1.6 RD        </t>
  </si>
  <si>
    <t>HSR 4.8/2.4 RD</t>
  </si>
  <si>
    <t xml:space="preserve">HSR 6.4/3.2 RD           </t>
  </si>
  <si>
    <t>HSR 9.5/4.8 RD</t>
  </si>
  <si>
    <t xml:space="preserve">HSR 12.7/6.4 RD          </t>
  </si>
  <si>
    <t>HSR 19.0/9.5 RD</t>
  </si>
  <si>
    <t>HSR 25.4/12.7 RD</t>
  </si>
  <si>
    <t>Тонкостенная ТУ трубка в рулоне, желтая</t>
  </si>
  <si>
    <t xml:space="preserve">HSR 1.2/0.6 YW          </t>
  </si>
  <si>
    <t>HSR 1.6/0.8 YW</t>
  </si>
  <si>
    <t xml:space="preserve">HSR 2.4/1.2 YW           </t>
  </si>
  <si>
    <t xml:space="preserve">HSR 3.2/1.6 YW           </t>
  </si>
  <si>
    <t xml:space="preserve">HSR 4.8/2.4 YW            </t>
  </si>
  <si>
    <t xml:space="preserve">HSR 6.4/3.2 YW         </t>
  </si>
  <si>
    <t xml:space="preserve">HSR 9.5/4.8 YW </t>
  </si>
  <si>
    <t>Муфты для БПИ кабеля</t>
  </si>
  <si>
    <t>Муфты на 0,6 - 1 кВ</t>
  </si>
  <si>
    <t xml:space="preserve">91-OH 218-3 </t>
  </si>
  <si>
    <t>3 x 35-70 мм²</t>
  </si>
  <si>
    <t>TE-1000-4322-9</t>
  </si>
  <si>
    <t>91-OH 228-3</t>
  </si>
  <si>
    <t>3 x 70-120 мм²</t>
  </si>
  <si>
    <t>TE-1000-4323-7</t>
  </si>
  <si>
    <t>91-OH 238-3</t>
  </si>
  <si>
    <t>3 x 150-240 мм²</t>
  </si>
  <si>
    <t>TE-1000-4324-5</t>
  </si>
  <si>
    <t>91-OH 218-4</t>
  </si>
  <si>
    <t>4 x 35-70 мм²</t>
  </si>
  <si>
    <t>TE-1000-4325-2</t>
  </si>
  <si>
    <t>91-OH 228-4</t>
  </si>
  <si>
    <t>4 x 70-120 мм²</t>
  </si>
  <si>
    <t>TE-1000-4326-0</t>
  </si>
  <si>
    <t>91-OH 238-4</t>
  </si>
  <si>
    <t>4 x 150-240 мм²</t>
  </si>
  <si>
    <t>TE-1000-4327-8</t>
  </si>
  <si>
    <t>91-EH 218-3</t>
  </si>
  <si>
    <t>3 x 35-95 мм²</t>
  </si>
  <si>
    <t>TE-1000-4318-7</t>
  </si>
  <si>
    <t xml:space="preserve">91-EH 228-3 </t>
  </si>
  <si>
    <t>3 x 120-240 мм²</t>
  </si>
  <si>
    <t>TE-1000-4319-5</t>
  </si>
  <si>
    <t>91-EH 218-4</t>
  </si>
  <si>
    <t>4 x 35-95 мм²</t>
  </si>
  <si>
    <t>TE-1000-4320-3</t>
  </si>
  <si>
    <t>91-EH 228-4</t>
  </si>
  <si>
    <t>4 x 120-240 мм²</t>
  </si>
  <si>
    <t>TE-1000-4321-1</t>
  </si>
  <si>
    <t>Муфты на 6 -10 кВ</t>
  </si>
  <si>
    <t xml:space="preserve">92-OH 212-3 </t>
  </si>
  <si>
    <t>3 x 35-50 мм²</t>
  </si>
  <si>
    <t>XT-0045-0117-4</t>
  </si>
  <si>
    <t>92-OH 222-3</t>
  </si>
  <si>
    <t>XT-0045-0112-5</t>
  </si>
  <si>
    <t xml:space="preserve">92-OH 232-3 </t>
  </si>
  <si>
    <t>XT-0045-0113-3</t>
  </si>
  <si>
    <t>92-EH 212-3-800</t>
  </si>
  <si>
    <t>XT-0045-0118-2</t>
  </si>
  <si>
    <t>92-EH 222-3-800</t>
  </si>
  <si>
    <t>XT-0045-0114-1</t>
  </si>
  <si>
    <t>92-EH 232-3-800</t>
  </si>
  <si>
    <t>XT-0045-0115-8</t>
  </si>
  <si>
    <t>92-EH 212-3-1200</t>
  </si>
  <si>
    <t>XT-0045-0119-0</t>
  </si>
  <si>
    <t xml:space="preserve">92-EH 222-3-1200 </t>
  </si>
  <si>
    <t>XT-0045-0120-8</t>
  </si>
  <si>
    <t>92-EH 232-3-1200</t>
  </si>
  <si>
    <t>XT-0045-0121-6</t>
  </si>
  <si>
    <t xml:space="preserve">* В состав комплектов входят все необходимые материалы для монтажа, за исключением соединителей / наконечников </t>
  </si>
  <si>
    <t xml:space="preserve">HSR 12.7/6.4 YW </t>
  </si>
  <si>
    <t>HSR 19.0/9.5 YW</t>
  </si>
  <si>
    <t>HSR 25.4/12.7 YW</t>
  </si>
  <si>
    <t>TE-1000-3545-6</t>
  </si>
  <si>
    <t>TE-1000-3491-3</t>
  </si>
  <si>
    <t>TE-1000-3492-1</t>
  </si>
  <si>
    <t>TE-1000-3493-9</t>
  </si>
  <si>
    <t>TE-1000-3494-7</t>
  </si>
  <si>
    <t>TE-1000-3495-4</t>
  </si>
  <si>
    <t>TE-1000-3496-2</t>
  </si>
  <si>
    <t>TE-1000-3497-0</t>
  </si>
  <si>
    <t>TE-1000-3498-8</t>
  </si>
  <si>
    <t>TE-1000-3499-6</t>
  </si>
  <si>
    <t>TE-1000-3500-1</t>
  </si>
  <si>
    <t>Тонкостенные термоусаживаемые трубки HSR в рулонах, синие</t>
  </si>
  <si>
    <t xml:space="preserve">HSR 1.2/0.6 BE      </t>
  </si>
  <si>
    <t xml:space="preserve">HSR 1.6/0.8 BE       </t>
  </si>
  <si>
    <t xml:space="preserve">HSR 2.4/1.2 BE          </t>
  </si>
  <si>
    <t xml:space="preserve">HSR 3.2/1.6 BE      </t>
  </si>
  <si>
    <t xml:space="preserve">HSR 4.8/2.4 BE  </t>
  </si>
  <si>
    <t>HSR 6.4/3.2 BE</t>
  </si>
  <si>
    <t xml:space="preserve">HSR 9.5/4.8 BE </t>
  </si>
  <si>
    <t>FE-5100-8554-4</t>
  </si>
  <si>
    <t xml:space="preserve">HSR 12.7/6.4 BE    </t>
  </si>
  <si>
    <t xml:space="preserve">HSR 19.0/9.5 BE         </t>
  </si>
  <si>
    <t>HSR 25.4/12.7 BE</t>
  </si>
  <si>
    <t>Тонкостенная ТУ трубка в рулоне, синяя</t>
  </si>
  <si>
    <t>TE-1000-3484-8</t>
  </si>
  <si>
    <t>TE-1000-3486-3</t>
  </si>
  <si>
    <t>TE-1000-3837-7</t>
  </si>
  <si>
    <t>CFS P 65, пружинное кольцо</t>
  </si>
  <si>
    <t>CFS P 66, пружинное кольцо</t>
  </si>
  <si>
    <t>TE-1000-3969-8</t>
  </si>
  <si>
    <t>TE-1000-3970-6</t>
  </si>
  <si>
    <t>TE-1000-3971-4</t>
  </si>
  <si>
    <t>QTII 92-EB 62-1</t>
  </si>
  <si>
    <t>Комплект концевой муфты внутр. установки</t>
  </si>
  <si>
    <r>
      <t>1  х 50-150 мм</t>
    </r>
    <r>
      <rPr>
        <vertAlign val="superscript"/>
        <sz val="8"/>
        <rFont val="Arial"/>
        <family val="2"/>
      </rPr>
      <t>2</t>
    </r>
  </si>
  <si>
    <t>QTII 92-EB 63-1</t>
  </si>
  <si>
    <r>
      <t>1  х 185-500 мм</t>
    </r>
    <r>
      <rPr>
        <vertAlign val="superscript"/>
        <sz val="8"/>
        <rFont val="Arial"/>
        <family val="2"/>
      </rPr>
      <t>2</t>
    </r>
  </si>
  <si>
    <t>QTII 92-EB 64-1</t>
  </si>
  <si>
    <r>
      <t>1  х 300-630 мм</t>
    </r>
    <r>
      <rPr>
        <vertAlign val="superscript"/>
        <sz val="8"/>
        <rFont val="Arial"/>
        <family val="2"/>
      </rPr>
      <t>2</t>
    </r>
  </si>
  <si>
    <t>С 185-400</t>
  </si>
  <si>
    <t>QTII 93-EB 62-1</t>
  </si>
  <si>
    <t>QTII 93-EB 63-1</t>
  </si>
  <si>
    <t>QTII 93-EB 64-1</t>
  </si>
  <si>
    <r>
      <t>1  х 400-630 мм</t>
    </r>
    <r>
      <rPr>
        <vertAlign val="superscript"/>
        <sz val="8"/>
        <rFont val="Arial"/>
        <family val="2"/>
      </rPr>
      <t>2</t>
    </r>
  </si>
  <si>
    <t>Концевые муфты холодной усадки для внутренней установки 6кВ</t>
  </si>
  <si>
    <t>92-EN 62-3</t>
  </si>
  <si>
    <r>
      <t>3  х 50-95 мм</t>
    </r>
    <r>
      <rPr>
        <vertAlign val="superscript"/>
        <sz val="8"/>
        <rFont val="Arial"/>
        <family val="2"/>
      </rPr>
      <t>2</t>
    </r>
  </si>
  <si>
    <t>KE-2320-6266-8</t>
  </si>
  <si>
    <t>92-EN 63-3</t>
  </si>
  <si>
    <r>
      <t>3  х 120-150 мм</t>
    </r>
    <r>
      <rPr>
        <vertAlign val="superscript"/>
        <sz val="8"/>
        <rFont val="Arial"/>
        <family val="2"/>
      </rPr>
      <t>2</t>
    </r>
  </si>
  <si>
    <t>KE-2320-6282-5</t>
  </si>
  <si>
    <t>92-EN 64-3</t>
  </si>
  <si>
    <r>
      <t>3  х 185-240 мм</t>
    </r>
    <r>
      <rPr>
        <vertAlign val="superscript"/>
        <sz val="8"/>
        <rFont val="Arial"/>
        <family val="2"/>
      </rPr>
      <t>2</t>
    </r>
  </si>
  <si>
    <t>KE-2320-6283-3</t>
  </si>
  <si>
    <t>* В состав комплекта входят все необходимые материалы для монтажа, за исключением наконечников.</t>
  </si>
  <si>
    <t>Соединительные муфты холодной усадки 6кВ</t>
  </si>
  <si>
    <t>DBY</t>
  </si>
  <si>
    <t>DBR</t>
  </si>
  <si>
    <t>TE-1000-3882-3</t>
  </si>
  <si>
    <t>780 19мм х 20м</t>
  </si>
  <si>
    <t>Scotch 780, изоляционная лента среднего класса</t>
  </si>
  <si>
    <t>FE-5100-9107-0</t>
  </si>
  <si>
    <t>DE-2729-0982-6</t>
  </si>
  <si>
    <t>DE-2729-0987-5</t>
  </si>
  <si>
    <t>DE-2729-0992-5</t>
  </si>
  <si>
    <t>DE-2729-0997-4</t>
  </si>
  <si>
    <t>DE-2729-1002-2</t>
  </si>
  <si>
    <t>1200мм</t>
  </si>
  <si>
    <t>HDCW 35MM/10MM</t>
  </si>
  <si>
    <t>HDCW  55MM/15MM</t>
  </si>
  <si>
    <t>HDCW  80MM/25MM</t>
  </si>
  <si>
    <t>HDCW  110MM/30MM</t>
  </si>
  <si>
    <t>HDCW  140MM/40MM</t>
  </si>
  <si>
    <t>FE-5100-3693-5</t>
  </si>
  <si>
    <t>316 IR</t>
  </si>
  <si>
    <t xml:space="preserve">Scotchlok гелезаполненный соединитель с врезным контактом  </t>
  </si>
  <si>
    <t>DBY Соединительная / ответвительная муфта</t>
  </si>
  <si>
    <t>DBY / DBR Соединительные / ответвительные муфты для использования в системах орошения и освещения</t>
  </si>
  <si>
    <t>DBR Соединительная / ответвительная муфта</t>
  </si>
  <si>
    <t>1-6 мм2</t>
  </si>
  <si>
    <t>80-6105-3074-5</t>
  </si>
  <si>
    <t>80-6101-5458-7</t>
  </si>
  <si>
    <t>92-AC 62-3</t>
  </si>
  <si>
    <r>
      <t>3 х 50-150 мм</t>
    </r>
    <r>
      <rPr>
        <vertAlign val="superscript"/>
        <sz val="8"/>
        <rFont val="Arial"/>
        <family val="2"/>
      </rPr>
      <t>2</t>
    </r>
  </si>
  <si>
    <t xml:space="preserve">KE-2320-6286-6 </t>
  </si>
  <si>
    <t>92-AC 63-3</t>
  </si>
  <si>
    <r>
      <t>3 х 150-240 мм</t>
    </r>
    <r>
      <rPr>
        <vertAlign val="superscript"/>
        <sz val="8"/>
        <rFont val="Arial"/>
        <family val="2"/>
      </rPr>
      <t>2</t>
    </r>
  </si>
  <si>
    <t>KE-2320-6280-9</t>
  </si>
  <si>
    <t>Муфты холодной усадки для силовых</t>
  </si>
  <si>
    <t>кабелей с полимерной изоляцией</t>
  </si>
  <si>
    <t>Соединительные муфты холодной усадки для кабелей до 1кВ</t>
  </si>
  <si>
    <t>Комплект универсальной соединительной муфты</t>
  </si>
  <si>
    <r>
      <t>3 х 70-240 мм</t>
    </r>
    <r>
      <rPr>
        <vertAlign val="superscript"/>
        <sz val="8"/>
        <rFont val="Arial"/>
        <family val="2"/>
      </rPr>
      <t>2</t>
    </r>
  </si>
  <si>
    <t>* В состав комплекта входят все необходимые материалы для монтажа соединительной муфты.</t>
  </si>
  <si>
    <t xml:space="preserve">82-A1 </t>
  </si>
  <si>
    <t>DE-7110-3760-1</t>
  </si>
  <si>
    <r>
      <t>4 х 4 мм</t>
    </r>
    <r>
      <rPr>
        <vertAlign val="superscript"/>
        <sz val="8"/>
        <rFont val="Arial"/>
        <family val="2"/>
      </rPr>
      <t>2</t>
    </r>
  </si>
  <si>
    <t>91-B 11</t>
  </si>
  <si>
    <t>91-C 11</t>
  </si>
  <si>
    <r>
      <t>4 х 10мм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- 4 х 4мм</t>
    </r>
    <r>
      <rPr>
        <vertAlign val="superscript"/>
        <sz val="8"/>
        <rFont val="Arial"/>
        <family val="2"/>
      </rPr>
      <t xml:space="preserve">2 </t>
    </r>
  </si>
  <si>
    <t>DE-7110-2931-9</t>
  </si>
  <si>
    <t>DE-7110-2933-5</t>
  </si>
  <si>
    <t>Scotchcast™ заливные муфты для силовых кабелей</t>
  </si>
  <si>
    <t xml:space="preserve">Универсальная технология RMP* для монтажа муфт с принудительным нагнетанием компаунда </t>
  </si>
  <si>
    <t>* Универсальная технология RMP позволяет осуществлять монтаж муфт для любых типов кабелей до 10кВ, расположенных вертикально, горизонтально,</t>
  </si>
  <si>
    <t>1300 15мм х 10м, ЧЕР.</t>
  </si>
  <si>
    <t>1300 18мм х 20м, ЧЕР.</t>
  </si>
  <si>
    <t>Смазка для использования снаружи для кабелей средней тяжести и тяжелых</t>
  </si>
  <si>
    <t xml:space="preserve">D:7,8-14,3мм, L:152мм </t>
  </si>
  <si>
    <t>D:2,54-20,9 мм, L:203 мм</t>
  </si>
  <si>
    <t>D:10,1-20,9мм, L:203 мм</t>
  </si>
  <si>
    <t>D:13,9-30,1мм, L:229мм,</t>
  </si>
  <si>
    <t>D:13,9-30,1мм, L:279мм,</t>
  </si>
  <si>
    <t>D:16,8-35,1мм, L:152мм</t>
  </si>
  <si>
    <t>Комплект 98-CCS 1/2” - 1/2” или 1/2”  -  7/8” или 7/8”  -  7/8” соединение</t>
  </si>
  <si>
    <t>Дата:</t>
  </si>
  <si>
    <t>Заменяет прайс-лист от:</t>
  </si>
  <si>
    <t>D:16,8-35,1мм, L:305мм</t>
  </si>
  <si>
    <t>D:16,8-35,1мм, L:406мм</t>
  </si>
  <si>
    <t>D:24,0-49,3мм, L:152мм</t>
  </si>
  <si>
    <t>D:24,0-49,3мм, L:305мм</t>
  </si>
  <si>
    <t>D:24,0-49,3мм, L:457мм</t>
  </si>
  <si>
    <t>D:24,0-49,3мм, L:609мм</t>
  </si>
  <si>
    <t>D:8,86-14,22мм, L:39,6мм</t>
  </si>
  <si>
    <t>D:8,86-14,22мм, L:140мм</t>
  </si>
  <si>
    <t>D:10,7-18,29мм, L:152мм</t>
  </si>
  <si>
    <t>D:14-24,13мм, L:64мм</t>
  </si>
  <si>
    <t>D:14-24,13мм, L:175мм</t>
  </si>
  <si>
    <t>92-ОТ 421-3</t>
  </si>
  <si>
    <t>XT-0045-0091-1</t>
  </si>
  <si>
    <t>92-ОТ 421-3 U</t>
  </si>
  <si>
    <r>
      <t>3 х 120-240 мм</t>
    </r>
    <r>
      <rPr>
        <vertAlign val="superscript"/>
        <sz val="8"/>
        <rFont val="Arial"/>
        <family val="2"/>
      </rPr>
      <t>2</t>
    </r>
  </si>
  <si>
    <t>XT-0045-0082-0</t>
  </si>
  <si>
    <t>Концевые муфты холодной усадки для внутренней установки на 6/10(12) кВ</t>
  </si>
  <si>
    <t>QTII 92-EB 62-1RUS</t>
  </si>
  <si>
    <t>KE-2320-5493-9</t>
  </si>
  <si>
    <r>
      <t>1  х 16-95 мм</t>
    </r>
    <r>
      <rPr>
        <vertAlign val="superscript"/>
        <sz val="8"/>
        <rFont val="Arial"/>
        <family val="2"/>
      </rPr>
      <t>2</t>
    </r>
  </si>
  <si>
    <t>M 16-95</t>
  </si>
  <si>
    <t>KE-2320-5494-7</t>
  </si>
  <si>
    <t>KE-2320-5495-4</t>
  </si>
  <si>
    <t>XT-0045-0083-8</t>
  </si>
  <si>
    <t>XT-0045-0084-6</t>
  </si>
  <si>
    <t>XT-0045-0085-3</t>
  </si>
  <si>
    <t>KE-2320-5526-6</t>
  </si>
  <si>
    <t>KE-2320-5527-4</t>
  </si>
  <si>
    <t>KE-2320-5528-2</t>
  </si>
  <si>
    <t>XT-0045-0086-1</t>
  </si>
  <si>
    <r>
      <t>1  х 150-300 мм</t>
    </r>
    <r>
      <rPr>
        <vertAlign val="superscript"/>
        <sz val="8"/>
        <rFont val="Arial"/>
        <family val="2"/>
      </rPr>
      <t>2</t>
    </r>
  </si>
  <si>
    <t>XT-0045-0087-9</t>
  </si>
  <si>
    <t>XT-0045-0088-7</t>
  </si>
  <si>
    <t xml:space="preserve">GTI 1.2/0.6 BK </t>
  </si>
  <si>
    <t xml:space="preserve">GTI 4.8/2.4 BK </t>
  </si>
  <si>
    <t xml:space="preserve">GTI 6.4/3.2 BK </t>
  </si>
  <si>
    <t xml:space="preserve">GTI 3.2/1.6 BK </t>
  </si>
  <si>
    <t xml:space="preserve">GTI 2.4/1.2 BK </t>
  </si>
  <si>
    <t xml:space="preserve">GTI 1.6/0.8 BK </t>
  </si>
  <si>
    <t xml:space="preserve">GTI 9.5/4.8 BK </t>
  </si>
  <si>
    <t xml:space="preserve">GTI 12.7/6.4 BK </t>
  </si>
  <si>
    <t>XT-0045-0128-1</t>
  </si>
  <si>
    <t>XT-0045-0129-9</t>
  </si>
  <si>
    <t>XT-0045-0130-7</t>
  </si>
  <si>
    <t>GTI 19.0/9.5 BK</t>
  </si>
  <si>
    <t xml:space="preserve">GTI 25.4/12.7 BK </t>
  </si>
  <si>
    <t>Тонкостенные термоусаживаемые трубки HSR в рулонах, черные</t>
  </si>
  <si>
    <t>12м</t>
  </si>
  <si>
    <t>11м</t>
  </si>
  <si>
    <t>10м</t>
  </si>
  <si>
    <t>9м</t>
  </si>
  <si>
    <t>7м</t>
  </si>
  <si>
    <t>6м</t>
  </si>
  <si>
    <t>5м</t>
  </si>
  <si>
    <t>3,5м</t>
  </si>
  <si>
    <t>25м</t>
  </si>
  <si>
    <t>TE-1000-3483-0</t>
  </si>
  <si>
    <t>TE-1000-3485-5</t>
  </si>
  <si>
    <t xml:space="preserve">Муфты холодной усадки для </t>
  </si>
  <si>
    <t>TE-1000-3487-1</t>
  </si>
  <si>
    <t>TE-1000-3488-9</t>
  </si>
  <si>
    <t>TE-1000-3489-7</t>
  </si>
  <si>
    <t>TE-1000-3490-5</t>
  </si>
  <si>
    <t>Тонкостенная ТУ трубка в рулоне, черная</t>
  </si>
  <si>
    <t>13,5мм – 39,0мм</t>
  </si>
  <si>
    <t>98-CСS 11</t>
  </si>
  <si>
    <t>98-CСS 12</t>
  </si>
  <si>
    <t>Комплект 98-CCS 11 1/2” концевая заделка</t>
  </si>
  <si>
    <t>Комплект 98-KC 11 1/2" - 1/2" или 1/2" - аппар.</t>
  </si>
  <si>
    <t>Комплект 98-KC 21 1/2" - 7/8" или 5/8" - 7/8"</t>
  </si>
  <si>
    <t>Комплект 98-KC 31 1/2"-1 1/4" или 1 5/8"</t>
  </si>
  <si>
    <t>KE-8000-8698-2</t>
  </si>
  <si>
    <t xml:space="preserve">TE-1000-3054-9 </t>
  </si>
  <si>
    <t xml:space="preserve">TE-1000-3062-2 </t>
  </si>
  <si>
    <t>TE-1000-3070-5</t>
  </si>
  <si>
    <t xml:space="preserve">TE-1000-3078-8 </t>
  </si>
  <si>
    <t xml:space="preserve">TE-1000-3086-1 </t>
  </si>
  <si>
    <t>TE-1000-3094-5</t>
  </si>
  <si>
    <t xml:space="preserve">TE-1000-3102-6 </t>
  </si>
  <si>
    <t xml:space="preserve">TE-1000-3110-9 </t>
  </si>
  <si>
    <t>TE-1000-3118-2</t>
  </si>
  <si>
    <t xml:space="preserve">TE-1000-3126-5 </t>
  </si>
  <si>
    <t xml:space="preserve">GTI 2.4/1.2 RD           </t>
  </si>
  <si>
    <t xml:space="preserve">GTI 3.2/1.6 RD           </t>
  </si>
  <si>
    <t xml:space="preserve">GTI 51.0/25.4 RD            </t>
  </si>
  <si>
    <t xml:space="preserve">GTI 19.0/9.5 RD          </t>
  </si>
  <si>
    <t>GTI 25.4/12.7 RD</t>
  </si>
  <si>
    <t xml:space="preserve">GTI 38.0/19.0 RD            </t>
  </si>
  <si>
    <t xml:space="preserve">GTI 12.7/6.4 RD </t>
  </si>
  <si>
    <t xml:space="preserve">GTI 9.5/4.8 RD           </t>
  </si>
  <si>
    <t xml:space="preserve">GTI 6.4/3.2 RD           </t>
  </si>
  <si>
    <t xml:space="preserve">GTI 4.8/2.4 RD           </t>
  </si>
  <si>
    <t>Тонкостенные термоусаживаемые трубки GTI, черные</t>
  </si>
  <si>
    <t>Тонкостенные термоусаживаемые трубки GTI, красные</t>
  </si>
  <si>
    <t>TE-1000-3072-1</t>
  </si>
  <si>
    <t>TE-1000-3080-4</t>
  </si>
  <si>
    <t>TE-1000-3088-7</t>
  </si>
  <si>
    <t>TE-1000-3096-0</t>
  </si>
  <si>
    <t>TE-1000-3104-2</t>
  </si>
  <si>
    <t>TE-1000-3112-5</t>
  </si>
  <si>
    <t>TE-1000-3120-8</t>
  </si>
  <si>
    <t>TE-1000-3553-0</t>
  </si>
  <si>
    <t>TE-1000-3562-1</t>
  </si>
  <si>
    <t>TE-1000-3144-8</t>
  </si>
  <si>
    <t>Тонкостенная термоусаживаемая трубка, черная</t>
  </si>
  <si>
    <t>Тонкостенная термоусаживаемая трубка, красная</t>
  </si>
  <si>
    <t>Тонкостенные термоусаживаемые трубки GTI, желтые</t>
  </si>
  <si>
    <t>GTI 2.4/1.2 YW</t>
  </si>
  <si>
    <t>GTI 3.2/1.6 YW</t>
  </si>
  <si>
    <t>GTI 4.8/2.4 YW</t>
  </si>
  <si>
    <t>GTI 6.4/3.2 YW</t>
  </si>
  <si>
    <t>GTI 9.5/4.8 YW</t>
  </si>
  <si>
    <t>GTI 12.7/6.4 YW</t>
  </si>
  <si>
    <t>GTI 19.0/9.5 YW</t>
  </si>
  <si>
    <t>GTI 25.4/12.7 YW</t>
  </si>
  <si>
    <t>GTI 38.0/19.0 YW</t>
  </si>
  <si>
    <t>GTI 51.0/25.4 YW</t>
  </si>
  <si>
    <t>Тонкостенная термоусаживаемая трубка, желтая</t>
  </si>
  <si>
    <t xml:space="preserve">TE-1000-3073-9 </t>
  </si>
  <si>
    <t xml:space="preserve">TE-1000-3081-2 </t>
  </si>
  <si>
    <t xml:space="preserve">TE-1000-3089-5 </t>
  </si>
  <si>
    <t>TE-1000-3097-8</t>
  </si>
  <si>
    <t xml:space="preserve">TE-1000-3105-9 </t>
  </si>
  <si>
    <t xml:space="preserve">TE-1000-3113-3 </t>
  </si>
  <si>
    <t>TE-1000-3121-6</t>
  </si>
  <si>
    <t>TE-1000-3555-5</t>
  </si>
  <si>
    <t>TE-1000-3564-7</t>
  </si>
  <si>
    <t xml:space="preserve">TE-1000-3145-5 </t>
  </si>
  <si>
    <t>Тонкостенные термоусаживаемые трубки GTI, белые</t>
  </si>
  <si>
    <t xml:space="preserve">GTI 2.4/1.2 WE </t>
  </si>
  <si>
    <t xml:space="preserve">GTI 3.2/1.6 WE  </t>
  </si>
  <si>
    <t xml:space="preserve">GTI 4.8/2.4 WE </t>
  </si>
  <si>
    <t xml:space="preserve">GTI 6.4/3.2 WE  </t>
  </si>
  <si>
    <t xml:space="preserve">GTI 12.7/6.4 WE  </t>
  </si>
  <si>
    <t xml:space="preserve">GTI 19.0/9.5 WE  </t>
  </si>
  <si>
    <t xml:space="preserve">GTI 38.0/19.0 WE  </t>
  </si>
  <si>
    <t xml:space="preserve">GTI 51.0/25.4 WE  </t>
  </si>
  <si>
    <t>GTI 25.4/12.7 WE</t>
  </si>
  <si>
    <t>Тонкостенная термоусаживаемая трубка, белая</t>
  </si>
  <si>
    <t>TE-1000-3071-3</t>
  </si>
  <si>
    <t xml:space="preserve">TE-1000-3079-6 </t>
  </si>
  <si>
    <t xml:space="preserve">TE-1000-3087-9 </t>
  </si>
  <si>
    <t>TE-1000-3095-2</t>
  </si>
  <si>
    <t>TE-1000-3111-7</t>
  </si>
  <si>
    <t>TE-1000-3119-0</t>
  </si>
  <si>
    <t>TE-1000-3554-8</t>
  </si>
  <si>
    <t>TE-1000-3563-9</t>
  </si>
  <si>
    <t>TE-1000-3143-0</t>
  </si>
  <si>
    <t>Тонкостенные термоусаживаемые трубки GTI, синие</t>
  </si>
  <si>
    <t>Для монтажа необходим спец. инструмент Е-4.</t>
  </si>
  <si>
    <t>Универсальная соединительная муфта для кабелей с пропитанной бумажной изоляцией до 10 кВ</t>
  </si>
  <si>
    <t>Цена в рублях, без НДС</t>
  </si>
  <si>
    <t>Цена в рублях, с НДС</t>
  </si>
  <si>
    <t>QTII 93-EB 61-3</t>
  </si>
  <si>
    <t>QTII 93-EB 62-3</t>
  </si>
  <si>
    <r>
      <t>3  х 35-70 мм</t>
    </r>
    <r>
      <rPr>
        <vertAlign val="superscript"/>
        <sz val="8"/>
        <rFont val="Arial"/>
        <family val="2"/>
      </rPr>
      <t>2</t>
    </r>
  </si>
  <si>
    <r>
      <t>3  х 70-95 мм</t>
    </r>
    <r>
      <rPr>
        <vertAlign val="superscript"/>
        <sz val="8"/>
        <rFont val="Arial"/>
        <family val="2"/>
      </rPr>
      <t>2</t>
    </r>
  </si>
  <si>
    <t>KE-2320-9156-8</t>
  </si>
  <si>
    <t>KE-2320-9157-6</t>
  </si>
  <si>
    <t>92-EB CS1</t>
  </si>
  <si>
    <t>XT-0045-0107-5</t>
  </si>
  <si>
    <t>QS2000E 92-AS 210-1</t>
  </si>
  <si>
    <r>
      <t>1  x120-400 мм</t>
    </r>
    <r>
      <rPr>
        <vertAlign val="superscript"/>
        <sz val="8"/>
        <rFont val="Arial"/>
        <family val="2"/>
      </rPr>
      <t>2</t>
    </r>
  </si>
  <si>
    <r>
      <t>1   x50-150 мм</t>
    </r>
    <r>
      <rPr>
        <vertAlign val="superscript"/>
        <sz val="8"/>
        <rFont val="Arial"/>
        <family val="2"/>
      </rPr>
      <t>2</t>
    </r>
  </si>
  <si>
    <t>QS2000E 92-AS 220-1</t>
  </si>
  <si>
    <r>
      <t>1 х 500-1000 мм</t>
    </r>
    <r>
      <rPr>
        <vertAlign val="superscript"/>
        <sz val="8"/>
        <rFont val="Arial"/>
        <family val="2"/>
      </rPr>
      <t>2</t>
    </r>
  </si>
  <si>
    <t>QS2000E 92-AS 230-1</t>
  </si>
  <si>
    <t>KE-2320-9734-2</t>
  </si>
  <si>
    <t>KE-2320-9735-9</t>
  </si>
  <si>
    <t>KE-2320-9736-7</t>
  </si>
  <si>
    <r>
      <t>1    x50-150 мм</t>
    </r>
    <r>
      <rPr>
        <vertAlign val="superscript"/>
        <sz val="8"/>
        <rFont val="Arial"/>
        <family val="2"/>
      </rPr>
      <t>2</t>
    </r>
  </si>
  <si>
    <t>QS2000E 92-AS 610-1</t>
  </si>
  <si>
    <t>QS2000E 92-AS 620-1</t>
  </si>
  <si>
    <t>QS2000E 92-AS 630-1</t>
  </si>
  <si>
    <r>
      <t>1   x25-150 мм</t>
    </r>
    <r>
      <rPr>
        <vertAlign val="superscript"/>
        <sz val="8"/>
        <rFont val="Arial"/>
        <family val="2"/>
      </rPr>
      <t>2</t>
    </r>
  </si>
  <si>
    <r>
      <t>1  x120-300 мм</t>
    </r>
    <r>
      <rPr>
        <vertAlign val="superscript"/>
        <sz val="8"/>
        <rFont val="Arial"/>
        <family val="2"/>
      </rPr>
      <t>2</t>
    </r>
  </si>
  <si>
    <t>QS2000E 92-AS 210-3</t>
  </si>
  <si>
    <t>QS2000E 92-AS 220-3</t>
  </si>
  <si>
    <t>KE-2320-9750-8</t>
  </si>
  <si>
    <t>KE-2320-9751-6</t>
  </si>
  <si>
    <t xml:space="preserve">QS2000E 92-AS 610-3(12kV) 1x50-150   </t>
  </si>
  <si>
    <t>QS2000E 92-AS 620-3(12kV) 1x120-300</t>
  </si>
  <si>
    <t>KE-2320-9748-2</t>
  </si>
  <si>
    <t>KE-2320-9749-0</t>
  </si>
  <si>
    <r>
      <t>1 х 95-240 мм</t>
    </r>
    <r>
      <rPr>
        <vertAlign val="superscript"/>
        <sz val="8"/>
        <rFont val="Arial"/>
        <family val="2"/>
      </rPr>
      <t>2</t>
    </r>
  </si>
  <si>
    <t>QS2000E 92-FS 233-3 M2</t>
  </si>
  <si>
    <t>KE-2320-9747-4</t>
  </si>
  <si>
    <t>KE-2320-9731-8</t>
  </si>
  <si>
    <t>KE-2320-9732-6</t>
  </si>
  <si>
    <t>KE-2320-9733-4</t>
  </si>
  <si>
    <t xml:space="preserve">8551 (A)       </t>
  </si>
  <si>
    <t>XA-0038-3611-2</t>
  </si>
  <si>
    <t>GTI-3000 6/2 BK</t>
  </si>
  <si>
    <t>TE-1000-4188-4</t>
  </si>
  <si>
    <t>80-6114-3861-7</t>
  </si>
  <si>
    <t>KE-2340-0000-5</t>
  </si>
  <si>
    <t>KE-2340-0002-1</t>
  </si>
  <si>
    <t>KE-2340-0004-7</t>
  </si>
  <si>
    <t>KE-2340-0006-2</t>
  </si>
  <si>
    <t>KE-2340-0008-8</t>
  </si>
  <si>
    <t>KE-2340-0010-4</t>
  </si>
  <si>
    <t>KE-2340-0012-0</t>
  </si>
  <si>
    <t>KE-2340-0014-6</t>
  </si>
  <si>
    <t>KE-2340-0016-1</t>
  </si>
  <si>
    <t>KE-2340-0018-7</t>
  </si>
  <si>
    <t>KE-2340-0020-3</t>
  </si>
  <si>
    <t>KE-2340-0022-9</t>
  </si>
  <si>
    <t>KE-2340-0024-5</t>
  </si>
  <si>
    <t>KE-2340-0026-0</t>
  </si>
  <si>
    <t>KE-2340-0028-6</t>
  </si>
  <si>
    <t>KE-2340-0030-2</t>
  </si>
  <si>
    <t>KE-2340-0001-3</t>
  </si>
  <si>
    <t>KE-2340-0003-9</t>
  </si>
  <si>
    <t>KE-2340-0005-4</t>
  </si>
  <si>
    <t>KE-2340-0007-0</t>
  </si>
  <si>
    <t>KE-2340-0009-6</t>
  </si>
  <si>
    <t>KE-2340-0011-2</t>
  </si>
  <si>
    <t>KE-2340-0013-8</t>
  </si>
  <si>
    <t>KE-2340-0015-3</t>
  </si>
  <si>
    <t>KE-2340-0017-9</t>
  </si>
  <si>
    <t>KE-2340-0019-5</t>
  </si>
  <si>
    <t>KE-2340-0021-1</t>
  </si>
  <si>
    <t>KE-2340-0023-7</t>
  </si>
  <si>
    <t>KE-2340-0025-2</t>
  </si>
  <si>
    <t>KE-2340-0027-8</t>
  </si>
  <si>
    <t>KE-2340-0029-4</t>
  </si>
  <si>
    <t>KE-2340-0031-0</t>
  </si>
  <si>
    <t>KE-2340-0032-8</t>
  </si>
  <si>
    <t>KE-2340-0033-6</t>
  </si>
  <si>
    <t>KE-2340-0041-9</t>
  </si>
  <si>
    <t>KE-2340-0042-7</t>
  </si>
  <si>
    <t>KE-2340-0040-1</t>
  </si>
  <si>
    <t>KE-2340-0034-4</t>
  </si>
  <si>
    <t>KE-2340-0035-1</t>
  </si>
  <si>
    <t>KE-2340-0036-9</t>
  </si>
  <si>
    <t>KE-2340-0037-7</t>
  </si>
  <si>
    <t>KE-2340-0038-5</t>
  </si>
  <si>
    <t>KE-2340-0039-3</t>
  </si>
  <si>
    <t>KE-2340-0043-5</t>
  </si>
  <si>
    <t xml:space="preserve"> FS 135 A-C</t>
  </si>
  <si>
    <t xml:space="preserve"> FS 280 B-C</t>
  </si>
  <si>
    <t xml:space="preserve"> FS 360 C-C</t>
  </si>
  <si>
    <t xml:space="preserve"> FS 380 C-C</t>
  </si>
  <si>
    <t xml:space="preserve"> FS 360 D-C </t>
  </si>
  <si>
    <t xml:space="preserve"> FS 135 AW-C</t>
  </si>
  <si>
    <t xml:space="preserve"> FS 280 BW-C</t>
  </si>
  <si>
    <t xml:space="preserve"> FS 360 CW-C      </t>
  </si>
  <si>
    <t xml:space="preserve"> FS 380 CW-C       </t>
  </si>
  <si>
    <t xml:space="preserve"> FS 360 DW-C       </t>
  </si>
  <si>
    <t xml:space="preserve"> FS 780 DW-C  </t>
  </si>
  <si>
    <t>FT 180 DW-C</t>
  </si>
  <si>
    <t>FT 265 DW-C</t>
  </si>
  <si>
    <t xml:space="preserve">FT 360 DW-C </t>
  </si>
  <si>
    <t>CTA 27 NC</t>
  </si>
  <si>
    <t xml:space="preserve">CTA 27 BC </t>
  </si>
  <si>
    <t>135мм х 2,5мм</t>
  </si>
  <si>
    <t>140мм х 3,5мм</t>
  </si>
  <si>
    <t>200мм х 3,5мм</t>
  </si>
  <si>
    <t>160мм х 4,5мм</t>
  </si>
  <si>
    <t>200мм х 4,5мм</t>
  </si>
  <si>
    <t>280мм х 4,5мм</t>
  </si>
  <si>
    <t>360мм х 4,5мм</t>
  </si>
  <si>
    <t>380мм х 4,5мм</t>
  </si>
  <si>
    <t>200мм х 7,5мм</t>
  </si>
  <si>
    <t>280мм х 7,5мм</t>
  </si>
  <si>
    <t>360мм х 7,5мм</t>
  </si>
  <si>
    <t>500мм х 7,5мм</t>
  </si>
  <si>
    <t>200мм х 2,5мм</t>
  </si>
  <si>
    <t>280мм х 3,5мм</t>
  </si>
  <si>
    <t>780мм х 9мм</t>
  </si>
  <si>
    <t>180мм х 9мм</t>
  </si>
  <si>
    <t>265мм х 9мм</t>
  </si>
  <si>
    <t>360мм х 9мм</t>
  </si>
  <si>
    <t>27мм х 27мм х 4мм</t>
  </si>
  <si>
    <t>Комплект универсальной соединительной муфты с химически устойчивым и пожаробезопасным компаундом</t>
  </si>
  <si>
    <t>Scotchcast заливные соединительные муфты до 1 кВ</t>
  </si>
  <si>
    <t>8420/8430 Трубки холодной усадки</t>
  </si>
  <si>
    <t>8440 Трубки холодной усадки</t>
  </si>
  <si>
    <t>Перчатки холодной усадки</t>
  </si>
  <si>
    <t xml:space="preserve">Перчатки холодной усадки </t>
  </si>
  <si>
    <t>Колпачки холодной усадки</t>
  </si>
  <si>
    <t>Термоусаживаемые перчатки SKE</t>
  </si>
  <si>
    <t>Термоусаживаемые колпачки SKE</t>
  </si>
  <si>
    <t>Монтаж без огня.</t>
  </si>
  <si>
    <t>Полиуретановый компаунд, гибкий, негорючий, устойчивый к агрессивным средам</t>
  </si>
  <si>
    <t>Экономичные универсальные изоляционные ленты ПВХ</t>
  </si>
  <si>
    <t>Кабельные хомуты (стяжки) и аксессуары</t>
  </si>
  <si>
    <t>QTII 92-EB 63-1RUS</t>
  </si>
  <si>
    <t>QTII 92-EB 64-1RUS</t>
  </si>
  <si>
    <t>Концевые муфты холодной усадки для наружной установки на 6/10(12) кВ</t>
  </si>
  <si>
    <t>QTII 93-EB 62-1RUS</t>
  </si>
  <si>
    <t>QTII 93-EB 63-1RUS</t>
  </si>
  <si>
    <t>QTII 93-EB 64-1RUS</t>
  </si>
  <si>
    <t>Соединительные муфты холодной усадки на 6/10(12) кВ</t>
  </si>
  <si>
    <t>STD-L1</t>
  </si>
  <si>
    <t>10 символов</t>
  </si>
  <si>
    <t>Scotchcode STD-L1 маркер с символьной маркировкой L1, L2, L3, T1, T2, T3, +, -, PE, N</t>
  </si>
  <si>
    <t>DE-6100-0374-6</t>
  </si>
  <si>
    <t>Переходные соединительные муфты холодной усадки на 6/10(12) кВ</t>
  </si>
  <si>
    <t>Кабельный хомут, белый, в уп. 100 шт.  Маркировочная площадка 28мм х 13мм</t>
  </si>
  <si>
    <t>Кабельный хомут, белый, в уп. 100 шт.  Маркировочная площадка 25мм х 8мм</t>
  </si>
  <si>
    <t>Кабельный хомут, белый, в уп. 100 шт.</t>
  </si>
  <si>
    <t>Комплект переходной муфты. В состав комплекта входят все необходимые материалы для монтажа, включая соединители.</t>
  </si>
  <si>
    <t>С 50-150</t>
  </si>
  <si>
    <t>Scotch 1603</t>
  </si>
  <si>
    <t>Scotch 1604</t>
  </si>
  <si>
    <t>Scotch 1603 для изоляции и защиты переключателей, электронных компонентов, черный</t>
  </si>
  <si>
    <t>Scotch 1604 для изоляции и защиты переключателей, электронных компонентов, серый</t>
  </si>
  <si>
    <t>DE-9999-5307-3</t>
  </si>
  <si>
    <t xml:space="preserve">DE-9999-5308-1 </t>
  </si>
  <si>
    <t>Scotchkote 9900</t>
  </si>
  <si>
    <t>Scotchkote 9900 Электроизоляционный лак</t>
  </si>
  <si>
    <t>80-6107-3307-5</t>
  </si>
  <si>
    <t>440мл</t>
  </si>
  <si>
    <t>Scotch 1611</t>
  </si>
  <si>
    <t>Scotch 1611 аэрозольный клей для крепления легких деталей</t>
  </si>
  <si>
    <t>DE-9999-6714-9</t>
  </si>
  <si>
    <t>Scotch 1634</t>
  </si>
  <si>
    <t>Scotch 1634 масло для сверления и резания</t>
  </si>
  <si>
    <t>DE-9999-6367-6</t>
  </si>
  <si>
    <t>Scotch 1619</t>
  </si>
  <si>
    <t>Scotch 1619 силиконовая изоляционная и уплотнительная масса</t>
  </si>
  <si>
    <t>DE-9999-4287-8</t>
  </si>
  <si>
    <t>Scotch 1628</t>
  </si>
  <si>
    <t>Scotch 1628 поверхностный очиститель для пластмасс</t>
  </si>
  <si>
    <t xml:space="preserve">DE-9999-6365-0 </t>
  </si>
  <si>
    <t>314</t>
  </si>
  <si>
    <t>Scotchlok гелезаполненный соединитель с врезным контактом</t>
  </si>
  <si>
    <r>
      <t>0,5-1,5 мм</t>
    </r>
    <r>
      <rPr>
        <vertAlign val="superscript"/>
        <sz val="8"/>
        <rFont val="Arial"/>
        <family val="2"/>
      </rPr>
      <t>2</t>
    </r>
  </si>
  <si>
    <r>
      <t>10,0 - 31,6 мм</t>
    </r>
    <r>
      <rPr>
        <vertAlign val="superscript"/>
        <sz val="8"/>
        <rFont val="Arial"/>
        <family val="2"/>
      </rPr>
      <t xml:space="preserve">2 </t>
    </r>
  </si>
  <si>
    <r>
      <t xml:space="preserve"> 0,75-1,5 мм</t>
    </r>
    <r>
      <rPr>
        <vertAlign val="superscript"/>
        <sz val="8"/>
        <rFont val="Arial"/>
        <family val="2"/>
      </rPr>
      <t>2</t>
    </r>
  </si>
  <si>
    <t>80-6102-5367-8</t>
  </si>
  <si>
    <t>TE-1000-3881-5</t>
  </si>
  <si>
    <t>Монтажный набор GTI, черный</t>
  </si>
  <si>
    <t>Монтажный набор GTI, разноцветный</t>
  </si>
  <si>
    <t>Монтажные наборы GTI "Pack &amp; Go"</t>
  </si>
  <si>
    <t xml:space="preserve">GTI Pack &amp; Go Black       </t>
  </si>
  <si>
    <t xml:space="preserve">GTI Pack &amp; Go Colours       </t>
  </si>
  <si>
    <t>Тонкостенные термоусаживаемые трубки HSR в рулонах, коричневые</t>
  </si>
  <si>
    <t>Тонкостенная ТУ трубка в рулоне, коричневая</t>
  </si>
  <si>
    <t>HSR 1.2/0.6 BN</t>
  </si>
  <si>
    <t>HSR 1.6/0.8 BN</t>
  </si>
  <si>
    <t xml:space="preserve">HSR 3.2/1.6 BN           </t>
  </si>
  <si>
    <t>HSR 4.8/2.4 BN</t>
  </si>
  <si>
    <t>TE-1000-3501-9</t>
  </si>
  <si>
    <t>TE-1000-3502-7</t>
  </si>
  <si>
    <t>TE-1000-3504-3</t>
  </si>
  <si>
    <t>TE-1000-3505-0</t>
  </si>
  <si>
    <t>M 50-150</t>
  </si>
  <si>
    <t>M 95-240</t>
  </si>
  <si>
    <t>M 185-400</t>
  </si>
  <si>
    <t>M 400-630</t>
  </si>
  <si>
    <t>FE-5100-8840-7</t>
  </si>
  <si>
    <t>FE-5100-8841-5</t>
  </si>
  <si>
    <t>FE-5100-8842-3</t>
  </si>
  <si>
    <t xml:space="preserve">FSM 200 C-C </t>
  </si>
  <si>
    <t>270мм х 4,8мм</t>
  </si>
  <si>
    <t xml:space="preserve">200мм x 4,8мм </t>
  </si>
  <si>
    <t>FSM 270 C-C</t>
  </si>
  <si>
    <t>FSM 100 A-C</t>
  </si>
  <si>
    <t>Scotchflex Кабельные хомуты с площадкой для маркировки для использования внутри помещений</t>
  </si>
  <si>
    <t>Scotchflex Разъемные хомуты для использования вне помещений</t>
  </si>
  <si>
    <t>FE-5100-8843-1</t>
  </si>
  <si>
    <t>FE-5100-8844-9</t>
  </si>
  <si>
    <t>FE-5100-8845-6</t>
  </si>
  <si>
    <t>150мм х 7,6мм</t>
  </si>
  <si>
    <t>250мм х 7,6мм</t>
  </si>
  <si>
    <t>RFT 150 DW-C</t>
  </si>
  <si>
    <t>RFT 250 DW-C</t>
  </si>
  <si>
    <t>Scotchflex Разъемные хомуты для использования внутри помещений</t>
  </si>
  <si>
    <t>150мм х 4,7мм</t>
  </si>
  <si>
    <t>300мм х 4,8мм</t>
  </si>
  <si>
    <t>250мм х 4,8мм</t>
  </si>
  <si>
    <t>RFS 150 C-C</t>
  </si>
  <si>
    <t>RFS 250 C-C</t>
  </si>
  <si>
    <t>RFS 300 C-C</t>
  </si>
  <si>
    <t>Кабельный хомут, черный, в уп. 100 шт</t>
  </si>
  <si>
    <t>Кабельный хомут, черный,  в уп. 100 шт</t>
  </si>
  <si>
    <t>FE-5100-8846-4</t>
  </si>
  <si>
    <t>FE-5100-8847-2</t>
  </si>
  <si>
    <t>FE-5100-8848-0</t>
  </si>
  <si>
    <t>FE-5100-8849-8</t>
  </si>
  <si>
    <t>RFT Assortment</t>
  </si>
  <si>
    <t>RFS Assortment</t>
  </si>
  <si>
    <t xml:space="preserve">Набор хомутов 50 шт. RFT 150 + 50 шт. RFT 250 DW-C </t>
  </si>
  <si>
    <t xml:space="preserve">Набор хомутов 40 шт. RFS 150 + 40 шт RFS 250 + 20 шт. RFS 300  </t>
  </si>
  <si>
    <t>Scotchlok соединитель колпачковый</t>
  </si>
  <si>
    <t>Scotchlok соединитель с врезным контактом</t>
  </si>
  <si>
    <t>Прайс-лист</t>
  </si>
  <si>
    <t>3М Артикул</t>
  </si>
  <si>
    <t>Описание</t>
  </si>
  <si>
    <t>Размеры</t>
  </si>
  <si>
    <t>Мин. кол-во для заказа</t>
  </si>
  <si>
    <t>Складской номер</t>
  </si>
  <si>
    <t xml:space="preserve">91-A11 </t>
  </si>
  <si>
    <t>Комплект соединительной муфты</t>
  </si>
  <si>
    <r>
      <t>4 х 10 мм</t>
    </r>
    <r>
      <rPr>
        <vertAlign val="superscript"/>
        <sz val="8"/>
        <rFont val="Arial"/>
        <family val="2"/>
      </rPr>
      <t>2</t>
    </r>
  </si>
  <si>
    <t>DE-7110-3734-6</t>
  </si>
  <si>
    <t xml:space="preserve">91-A12 </t>
  </si>
  <si>
    <r>
      <t>4 х 25 мм</t>
    </r>
    <r>
      <rPr>
        <vertAlign val="superscript"/>
        <sz val="8"/>
        <rFont val="Arial"/>
        <family val="2"/>
      </rPr>
      <t>2</t>
    </r>
  </si>
  <si>
    <t>DE-7110-3736-1</t>
  </si>
  <si>
    <t xml:space="preserve">91-A13 </t>
  </si>
  <si>
    <r>
      <t>4 х 50 мм</t>
    </r>
    <r>
      <rPr>
        <vertAlign val="superscript"/>
        <sz val="8"/>
        <rFont val="Arial"/>
        <family val="2"/>
      </rPr>
      <t>2</t>
    </r>
  </si>
  <si>
    <t>DE-7110-3737-9</t>
  </si>
  <si>
    <t xml:space="preserve">91-A14 </t>
  </si>
  <si>
    <r>
      <t>4 х 95 мм</t>
    </r>
    <r>
      <rPr>
        <vertAlign val="superscript"/>
        <sz val="8"/>
        <rFont val="Arial"/>
        <family val="2"/>
      </rPr>
      <t>2</t>
    </r>
  </si>
  <si>
    <t>DE-7110-3738-7</t>
  </si>
  <si>
    <t xml:space="preserve">91-A15 </t>
  </si>
  <si>
    <r>
      <t>4 х 150 мм</t>
    </r>
    <r>
      <rPr>
        <vertAlign val="superscript"/>
        <sz val="8"/>
        <rFont val="Arial"/>
        <family val="2"/>
      </rPr>
      <t>2</t>
    </r>
  </si>
  <si>
    <t>DE-7110-3739-5</t>
  </si>
  <si>
    <t xml:space="preserve">91-A16 </t>
  </si>
  <si>
    <r>
      <t>4 х 240 мм</t>
    </r>
    <r>
      <rPr>
        <vertAlign val="superscript"/>
        <sz val="8"/>
        <rFont val="Arial"/>
        <family val="2"/>
      </rPr>
      <t>2</t>
    </r>
  </si>
  <si>
    <t>DE-7110-3740-3</t>
  </si>
  <si>
    <t>* В состав комплекта входят все необходимые материалы для монтажа, за исключением соединителей.</t>
  </si>
  <si>
    <t>91-AB 111</t>
  </si>
  <si>
    <t>DE-7110-3004-4</t>
  </si>
  <si>
    <t>91-AB 112</t>
  </si>
  <si>
    <t>DE-7110-3005-1</t>
  </si>
  <si>
    <t>91-AB 113</t>
  </si>
  <si>
    <t>DE-7110-3006-9</t>
  </si>
  <si>
    <t>91-AB 114</t>
  </si>
  <si>
    <t>DE-7110-3007-7</t>
  </si>
  <si>
    <t>91-AB 115</t>
  </si>
  <si>
    <t>DE-7110-3008-5</t>
  </si>
  <si>
    <t>91-AB 116</t>
  </si>
  <si>
    <t>DE-7110-3009-3</t>
  </si>
  <si>
    <t>91-AB 117</t>
  </si>
  <si>
    <t>DE-7110-3010-1</t>
  </si>
  <si>
    <t>92-A 1 U</t>
  </si>
  <si>
    <t>DE-7110-4903-6</t>
  </si>
  <si>
    <t>92-A 2 U</t>
  </si>
  <si>
    <t>DE-7110-4910-1</t>
  </si>
  <si>
    <t>92-A 3 U</t>
  </si>
  <si>
    <t>DE-7110-4923-4</t>
  </si>
  <si>
    <t>92-A 4 U</t>
  </si>
  <si>
    <t>DE-7110-4925-9</t>
  </si>
  <si>
    <t xml:space="preserve">92-A 5 U </t>
  </si>
  <si>
    <t>DE-7110-4940-8</t>
  </si>
  <si>
    <t>92-A 6 U</t>
  </si>
  <si>
    <t>DE-7110-4943-2</t>
  </si>
  <si>
    <t>91AV120</t>
  </si>
  <si>
    <t>Комплект соединительной муфты до 1 кВ</t>
  </si>
  <si>
    <r>
      <t>4 х 4-6 мм</t>
    </r>
    <r>
      <rPr>
        <vertAlign val="superscript"/>
        <sz val="8"/>
        <rFont val="Arial"/>
        <family val="2"/>
      </rPr>
      <t>2</t>
    </r>
  </si>
  <si>
    <t>DE-7110-9601-1</t>
  </si>
  <si>
    <t>91AV130</t>
  </si>
  <si>
    <r>
      <t>4 х 10-16 мм</t>
    </r>
    <r>
      <rPr>
        <vertAlign val="superscript"/>
        <sz val="8"/>
        <rFont val="Arial"/>
        <family val="2"/>
      </rPr>
      <t>2</t>
    </r>
  </si>
  <si>
    <t>DE-7110-9602-9</t>
  </si>
  <si>
    <t>91AV140</t>
  </si>
  <si>
    <t>DE-7110-9603-7</t>
  </si>
  <si>
    <t>91AV160</t>
  </si>
  <si>
    <r>
      <t>4 х 35-50 мм</t>
    </r>
    <r>
      <rPr>
        <vertAlign val="superscript"/>
        <sz val="8"/>
        <rFont val="Arial"/>
        <family val="2"/>
      </rPr>
      <t>2</t>
    </r>
  </si>
  <si>
    <t>DE-7110-9605-2</t>
  </si>
  <si>
    <t xml:space="preserve">91AV170 </t>
  </si>
  <si>
    <r>
      <t>4 х 50-120мм</t>
    </r>
    <r>
      <rPr>
        <vertAlign val="superscript"/>
        <sz val="8"/>
        <rFont val="Arial"/>
        <family val="2"/>
      </rPr>
      <t>2</t>
    </r>
  </si>
  <si>
    <t>DE-7110-9606-0</t>
  </si>
  <si>
    <t xml:space="preserve">92-AV 524 PL </t>
  </si>
  <si>
    <t>Комплект соединительной муфты до 6 кВ</t>
  </si>
  <si>
    <t>DE-7110-4104-1</t>
  </si>
  <si>
    <t>92-AV 534 PL</t>
  </si>
  <si>
    <t>DE-7110-3801-3</t>
  </si>
  <si>
    <t xml:space="preserve"> </t>
  </si>
  <si>
    <r>
      <t>4 х 10мм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- 4 х 10мм</t>
    </r>
    <r>
      <rPr>
        <vertAlign val="superscript"/>
        <sz val="8"/>
        <rFont val="Arial"/>
        <family val="2"/>
      </rPr>
      <t xml:space="preserve">2 </t>
    </r>
  </si>
  <si>
    <r>
      <t>4 х 25мм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- 4 х 16мм</t>
    </r>
    <r>
      <rPr>
        <vertAlign val="superscript"/>
        <sz val="8"/>
        <rFont val="Arial"/>
        <family val="2"/>
      </rPr>
      <t xml:space="preserve">2 </t>
    </r>
  </si>
  <si>
    <r>
      <t>4 х 70мм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- 4 х 25мм</t>
    </r>
    <r>
      <rPr>
        <vertAlign val="superscript"/>
        <sz val="8"/>
        <rFont val="Arial"/>
        <family val="2"/>
      </rPr>
      <t xml:space="preserve">2 </t>
    </r>
  </si>
  <si>
    <r>
      <t>4 х 150мм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- 4 х 50мм</t>
    </r>
    <r>
      <rPr>
        <vertAlign val="superscript"/>
        <sz val="8"/>
        <rFont val="Arial"/>
        <family val="2"/>
      </rPr>
      <t xml:space="preserve">2 </t>
    </r>
  </si>
  <si>
    <r>
      <t>4 х 185мм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- 4 х 70мм</t>
    </r>
    <r>
      <rPr>
        <vertAlign val="superscript"/>
        <sz val="8"/>
        <rFont val="Arial"/>
        <family val="2"/>
      </rPr>
      <t xml:space="preserve">2 </t>
    </r>
  </si>
  <si>
    <r>
      <t>4 х 240мм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- 4 х 150мм</t>
    </r>
    <r>
      <rPr>
        <vertAlign val="superscript"/>
        <sz val="8"/>
        <rFont val="Arial"/>
        <family val="2"/>
      </rPr>
      <t xml:space="preserve">2 </t>
    </r>
  </si>
  <si>
    <t>муфт с принудительным нагнетанием компаунда</t>
  </si>
  <si>
    <t>-</t>
  </si>
  <si>
    <t>Scotchcast компаунды на низкое и среднее напряжение</t>
  </si>
  <si>
    <t>Scotchcast 4 А</t>
  </si>
  <si>
    <t>Эпоксидный компаунд</t>
  </si>
  <si>
    <t>90г</t>
  </si>
  <si>
    <t>DE-7000-1624-4</t>
  </si>
  <si>
    <t>Scotchcast 4 B</t>
  </si>
  <si>
    <t>210г</t>
  </si>
  <si>
    <t>DE-7000-1625-1</t>
  </si>
  <si>
    <t>Scotchcast 4 C</t>
  </si>
  <si>
    <t>420г</t>
  </si>
  <si>
    <t>DE-7000-1626-9</t>
  </si>
  <si>
    <t>Scotchcast 1471N  A</t>
  </si>
  <si>
    <t>Полиуретановый компаунд</t>
  </si>
  <si>
    <t>DE-7000-2000-6</t>
  </si>
  <si>
    <t>Scotchcast 1471N  B</t>
  </si>
  <si>
    <t>220г</t>
  </si>
  <si>
    <t>DE-7000-2001-4</t>
  </si>
  <si>
    <t>Scotchcast 1471N  C</t>
  </si>
  <si>
    <t>430г</t>
  </si>
  <si>
    <t>DE-7000-2002-2</t>
  </si>
  <si>
    <t>Scotchcast 1400U B</t>
  </si>
  <si>
    <t>Полиуретановый компаунд, негорючий, устойчивый к агрессивным средам</t>
  </si>
  <si>
    <t>DE-7000-4586-2</t>
  </si>
  <si>
    <t>Scotchcast 1400U C</t>
  </si>
  <si>
    <t>DE-7000-4587-0</t>
  </si>
  <si>
    <t>Scotchcast 2140U А</t>
  </si>
  <si>
    <t>DE-7021-4004-2</t>
  </si>
  <si>
    <t>Scotchcast 2140U B</t>
  </si>
  <si>
    <t>DE-7021-4005-9</t>
  </si>
  <si>
    <t>Scotchcast 2140U C</t>
  </si>
  <si>
    <t>DE-7021-4006-7</t>
  </si>
  <si>
    <t>E-4</t>
  </si>
  <si>
    <t>Шприц для нагнетания компаунда</t>
  </si>
  <si>
    <t>JE-3004-0030-4</t>
  </si>
  <si>
    <t xml:space="preserve">P51S </t>
  </si>
  <si>
    <t xml:space="preserve">Scotch P51S, прозрачная ПВХ лента для формирования сростка </t>
  </si>
  <si>
    <t>50мм х 15м</t>
  </si>
  <si>
    <t>FE-5000-4881-7</t>
  </si>
  <si>
    <t>P3F</t>
  </si>
  <si>
    <t>Scotch P3F, объемная сетка в виде ленты для создания объемного сростка</t>
  </si>
  <si>
    <t>50мм х 7м</t>
  </si>
  <si>
    <t>FE-5100-8528-8</t>
  </si>
  <si>
    <t>P1B</t>
  </si>
  <si>
    <t>P1B клапан для закачки компаунда</t>
  </si>
  <si>
    <t>DE-7130-0150-6</t>
  </si>
  <si>
    <t>P5B</t>
  </si>
  <si>
    <t>P5B насадка для подключения к пакету с компаундом</t>
  </si>
  <si>
    <t>DE-7130-0363-5</t>
  </si>
  <si>
    <t>45 19мм х 20м</t>
  </si>
  <si>
    <t>Scotch 45, высокопрочная лента для фиксации и жгутирования</t>
  </si>
  <si>
    <t>19мм х 20м</t>
  </si>
  <si>
    <t>FE-5100-7710-3</t>
  </si>
  <si>
    <t>2221 19мм х 1,5м</t>
  </si>
  <si>
    <t>Scotch 2221, маслоблокирующая лента для монтажа муфт на 6/10 кВ</t>
  </si>
  <si>
    <t>19мм х 1,5м</t>
  </si>
  <si>
    <t>DT-2113-4993-1</t>
  </si>
  <si>
    <t>Elastosil</t>
  </si>
  <si>
    <t>Elastosil мастика для заделки корешка кабелей с бум. изоляцией</t>
  </si>
  <si>
    <t>75г</t>
  </si>
  <si>
    <t>KE-2320-7017-4</t>
  </si>
  <si>
    <t>Scotch 23, самослип. резиновая изоляционная лента</t>
  </si>
  <si>
    <t>13 19мм х 4,5м</t>
  </si>
  <si>
    <t>Scotch 13, самослип. полупроводящая резиновая лента</t>
  </si>
  <si>
    <t>19мм х 4,5м</t>
  </si>
  <si>
    <t>HT-0020-0032-7</t>
  </si>
  <si>
    <t>24 25мм х 4,5м</t>
  </si>
  <si>
    <t>25мм х 4,5м</t>
  </si>
  <si>
    <t>80-0120-2401-6</t>
  </si>
  <si>
    <t>KE-9993-4545-4</t>
  </si>
  <si>
    <t xml:space="preserve">в местах с ограниченным доступом, и т.д., а также для восстановления поврежденных участков кабеля </t>
  </si>
  <si>
    <t>Материалы для очистки и обезжиривания</t>
  </si>
  <si>
    <t>СС-2</t>
  </si>
  <si>
    <t>СС-3</t>
  </si>
  <si>
    <t>СС-3, комплект салфеток для обезжиривания и очистки</t>
  </si>
  <si>
    <t>80-6105-9300-8</t>
  </si>
  <si>
    <t>Изоляционные ленты ПВХ</t>
  </si>
  <si>
    <t>Изоляционные ленты ПВХ высшего класса</t>
  </si>
  <si>
    <t>Super 33+ 19мм х 20м</t>
  </si>
  <si>
    <t>Scotch Super 33+ изоляционная лента высшего класса</t>
  </si>
  <si>
    <t>19мм х 20м х 0,18мм</t>
  </si>
  <si>
    <t>80-6112-0701-2</t>
  </si>
  <si>
    <t>Super 33+ 25мм х 33м</t>
  </si>
  <si>
    <t>25мм х 33м х 0,18мм</t>
  </si>
  <si>
    <t>80-0140-0102-0</t>
  </si>
  <si>
    <t>Super 33+ 38мм х 33м</t>
  </si>
  <si>
    <t>38мм х 33м х 0,18мм</t>
  </si>
  <si>
    <t>80-6107-3191-3</t>
  </si>
  <si>
    <t>Super 88 19мм х 20м</t>
  </si>
  <si>
    <t>TE-1000-4082-9</t>
  </si>
  <si>
    <t>TE-1000-4083-7</t>
  </si>
  <si>
    <t>TE-1000-4084-5</t>
  </si>
  <si>
    <t>TE-1000-4085-2</t>
  </si>
  <si>
    <t>TE-1000-4086-0</t>
  </si>
  <si>
    <t xml:space="preserve">GTI-3000 1.5/0.5 BK </t>
  </si>
  <si>
    <t>GTI-3000 3/1 BK</t>
  </si>
  <si>
    <t>GTI-3000 9/3 BK</t>
  </si>
  <si>
    <t>GTI-3000 18/6 BK</t>
  </si>
  <si>
    <t xml:space="preserve">GTI-3000 39/13 BK    </t>
  </si>
  <si>
    <t>Scotch Super 88 изоляционная лента высшего класса</t>
  </si>
  <si>
    <t>19мм х 20м х 0,22мм</t>
  </si>
  <si>
    <t>80-6108-3386-7</t>
  </si>
  <si>
    <t>Super 88 38мм х 33м</t>
  </si>
  <si>
    <t>38мм х 33м х 0,22мм</t>
  </si>
  <si>
    <t>80-6101-3898-6</t>
  </si>
  <si>
    <t>22 19мм х 33м</t>
  </si>
  <si>
    <t>Scotch 22 изоляционная лента высшего класса</t>
  </si>
  <si>
    <t>19мм х 33м х 0,25мм</t>
  </si>
  <si>
    <t>80-0120-1704-4</t>
  </si>
  <si>
    <t>22 25мм х 33м</t>
  </si>
  <si>
    <t>25мм х 33м х 0,25мм</t>
  </si>
  <si>
    <t>80-0120-1705-1</t>
  </si>
  <si>
    <t>22 38мм х 33м</t>
  </si>
  <si>
    <t>38мм х 33м х 0,25мм</t>
  </si>
  <si>
    <t>80-0120-1706-9</t>
  </si>
  <si>
    <t>22 51мм х 33м</t>
  </si>
  <si>
    <t>51мм х 33м х 0,25мм</t>
  </si>
  <si>
    <t>80-0120-1707-7</t>
  </si>
  <si>
    <t>35 19мм х 20м, БЕЛ.</t>
  </si>
  <si>
    <t>Scotch 35, белая, изоляционная лента высшего класса</t>
  </si>
  <si>
    <t>80-6112-1155-0</t>
  </si>
  <si>
    <t>35 19мм х 20м, КРАС.</t>
  </si>
  <si>
    <t>Scotch 35, красная, изоляционная лента высшего класса</t>
  </si>
  <si>
    <t>80-6112-1156-8</t>
  </si>
  <si>
    <t>35 19мм х 20м, ЗЕЛ.</t>
  </si>
  <si>
    <t>Scotch 35, зеленая, изоляционная лента высшего класса</t>
  </si>
  <si>
    <t>80-6112-1157-6</t>
  </si>
  <si>
    <t>35 19мм х 20м, СИН.</t>
  </si>
  <si>
    <t>Scotch 35, синяя, изоляционная лента высшего класса</t>
  </si>
  <si>
    <t>80-6112-1158-4</t>
  </si>
  <si>
    <t>35 19мм х 20м, ЖЕЛ.</t>
  </si>
  <si>
    <t>Scotch 35, желтая, изоляционная лента высшего класса</t>
  </si>
  <si>
    <t>80-6112-1159-2</t>
  </si>
  <si>
    <t>35 19мм х 20м, ОРАНЖ.</t>
  </si>
  <si>
    <t>Scotch 35, оранжевая, изоляционная лента высшего класса</t>
  </si>
  <si>
    <t>80-6112-1160-0</t>
  </si>
  <si>
    <t>35 19мм х 20м, КОР.</t>
  </si>
  <si>
    <t>Scotch 35, коричневая, изоляционная лента высшего класса</t>
  </si>
  <si>
    <t>80-6112-1161-8</t>
  </si>
  <si>
    <t>35 19мм х 20м, СЕР.</t>
  </si>
  <si>
    <t>кабелей с пластмассовой изоляцией на 35 кВ</t>
  </si>
  <si>
    <t>кабелей с пластмассовой изоляцией на 6/10 (12) кВ</t>
  </si>
  <si>
    <t>с пластмассовой / резиновой изоляцией до 1 кВ</t>
  </si>
  <si>
    <t>* на трубки BBI цена дана за 0,3 м (1 линейный фут)</t>
  </si>
  <si>
    <t>Чулок из луженной медной сетки для экранирования / заземления</t>
  </si>
  <si>
    <t>Система восстановления экрана / заземления</t>
  </si>
  <si>
    <t>0,5-1,5 мм²</t>
  </si>
  <si>
    <t>0.75-2.5 мм²</t>
  </si>
  <si>
    <t>Scotch 35, серая, изоляционная лента высшего класса</t>
  </si>
  <si>
    <t>80-6112-1162-6</t>
  </si>
  <si>
    <t>35 19мм х 20м, ФИОЛ.</t>
  </si>
  <si>
    <t>Scotch 35, фиолетовая, изоляционная лента высшего класса</t>
  </si>
  <si>
    <t>80-6112-1163-4</t>
  </si>
  <si>
    <t>Изоляционная лента ПВХ среднего класса для индустриальных применений</t>
  </si>
  <si>
    <t>Temflex 1300, универсальная изоляционная лента</t>
  </si>
  <si>
    <t>18мм х 20м х 0,13мм</t>
  </si>
  <si>
    <t>XA-0038-5702-7</t>
  </si>
  <si>
    <t>15мм х 10м х 0,13мм</t>
  </si>
  <si>
    <t>TE-1000-2417-9</t>
  </si>
  <si>
    <t>Тонкостенные термоусаживаемые трубки GTI, желто-зеленые</t>
  </si>
  <si>
    <t>TE-1000-3166-1</t>
  </si>
  <si>
    <t>TE-1000-3167-9</t>
  </si>
  <si>
    <t>TE-1000-3168-7</t>
  </si>
  <si>
    <t>TE-1000-3169-5</t>
  </si>
  <si>
    <t>TE-1000-3170-3</t>
  </si>
  <si>
    <t>Scotch 1638 баллон со сжатым воздухом для удаления пыли с электрооборудования</t>
  </si>
  <si>
    <t xml:space="preserve">TE-1000-3171-1 </t>
  </si>
  <si>
    <t>TE-1000-3552-2</t>
  </si>
  <si>
    <t>TE-1000-3561-3</t>
  </si>
  <si>
    <t xml:space="preserve">GTI 3.2/1.6 GS          </t>
  </si>
  <si>
    <t xml:space="preserve">GTI 4.8/2.4 GS           </t>
  </si>
  <si>
    <t xml:space="preserve">GTI 6.4/3.2 GS          </t>
  </si>
  <si>
    <t>GTI 9.5/4.8 GS</t>
  </si>
  <si>
    <t>GTI 12.7/6.4 GS</t>
  </si>
  <si>
    <t>GTI 19.0/9.5 GS</t>
  </si>
  <si>
    <t>GTI 25.4/12.7 GS</t>
  </si>
  <si>
    <t xml:space="preserve">GTI 38.0/19.0 GS            </t>
  </si>
  <si>
    <t>Тонкостенная термоусаживаемая трубка, желто-зеленая</t>
  </si>
  <si>
    <t>XA-0038-5700-1</t>
  </si>
  <si>
    <t>1300 15мм х 10м, СЕР.</t>
  </si>
  <si>
    <t>Temflex 1300, серая, универсальная изоляционная лента</t>
  </si>
  <si>
    <t>XA-0038-2114-8</t>
  </si>
  <si>
    <t>1300 15мм х 10м, КОР.</t>
  </si>
  <si>
    <t>Temflex 1300, коричневая, универсальная изоляционная лента</t>
  </si>
  <si>
    <t>XA-0038-2115-5</t>
  </si>
  <si>
    <t>1300 15мм х 10м, КРАС.</t>
  </si>
  <si>
    <t>Temflex 1300, красная, универсальная изоляционная лента</t>
  </si>
  <si>
    <t>XA-0038-5707-6</t>
  </si>
  <si>
    <t>1300 15мм х 10м, ЖЕЛ.</t>
  </si>
  <si>
    <t>Temflex 1300, желтая, универсальная изоляционная лента</t>
  </si>
  <si>
    <t>XA-0038-5708-4</t>
  </si>
  <si>
    <t>1300 15мм х 10м, ЗЕЛ.</t>
  </si>
  <si>
    <t>Temflex 1300, зеленая, универсальная изоляционная лента</t>
  </si>
  <si>
    <t>XA-0038-5709-2</t>
  </si>
  <si>
    <t>1300 15мм х 10м, БЕЛ.</t>
  </si>
  <si>
    <t>Temflex 1300, белая, универсальная изоляционная лента</t>
  </si>
  <si>
    <t>XA-0038-5710-0</t>
  </si>
  <si>
    <t>1300 15мм х 10м, СИН.</t>
  </si>
  <si>
    <t>Temflex 1300, синяя, универсальная изоляционная лента</t>
  </si>
  <si>
    <t>XA-0038-5711-8</t>
  </si>
  <si>
    <t>1300 15мм х 10м, ЖЕЛ.-ЗЕЛ.</t>
  </si>
  <si>
    <t>Temflex 1300, желто-зеленая, универсальная изоляционная лента</t>
  </si>
  <si>
    <t>XA-0038-5712-6</t>
  </si>
  <si>
    <t>1300 15мм х 10м, РАЗНОЦВ.</t>
  </si>
  <si>
    <t>Temflex 1300, разноцветная, универсальная изоляционная лента</t>
  </si>
  <si>
    <t xml:space="preserve">XA-0038-2116-3 </t>
  </si>
  <si>
    <t>Муфты для коаксиального кабеля</t>
  </si>
  <si>
    <t>Муфты холодной усадки</t>
  </si>
  <si>
    <t>98-КС11</t>
  </si>
  <si>
    <t>13,5мм - 39,0мм</t>
  </si>
  <si>
    <t>KE-2320-8222-9</t>
  </si>
  <si>
    <t>98-КС21</t>
  </si>
  <si>
    <t>13,5мм - 49,3мм</t>
  </si>
  <si>
    <t>KE-2320-8019-9</t>
  </si>
  <si>
    <t>98-КС31</t>
  </si>
  <si>
    <t>Тонкостенные термоусаживаемые трубки HSR в рулонах, белые</t>
  </si>
  <si>
    <t>Тонкостенная ТУ трубка в рулоне, белая</t>
  </si>
  <si>
    <t>HC-0005-8476-9</t>
  </si>
  <si>
    <t>HC-0005-8881-0</t>
  </si>
  <si>
    <t>KE-2320-8245-0</t>
  </si>
  <si>
    <t xml:space="preserve">HSR 1.2/0.6 WE          </t>
  </si>
  <si>
    <t>HSR 1.6/0.8 WE</t>
  </si>
  <si>
    <t xml:space="preserve">HSR 2.4/1.2 WE           </t>
  </si>
  <si>
    <t xml:space="preserve">HSR 3.2/1.6 WE           </t>
  </si>
  <si>
    <t xml:space="preserve">HSR 4.8/2.4 WE            </t>
  </si>
  <si>
    <t xml:space="preserve">HSR 6.4/3.2 WE         </t>
  </si>
  <si>
    <t xml:space="preserve">HSR 9.5/4.8 WE </t>
  </si>
  <si>
    <t xml:space="preserve">HSR 12.7/6.4 WE </t>
  </si>
  <si>
    <t>HSR 19.0/9.5 WE</t>
  </si>
  <si>
    <t>HSR 25.4/12.7 WE</t>
  </si>
  <si>
    <t xml:space="preserve">TE-1000-3528-2 </t>
  </si>
  <si>
    <t>TE-1000-3529-0</t>
  </si>
  <si>
    <t xml:space="preserve">TE-1000-3530-8 </t>
  </si>
  <si>
    <t>TE-1000-3531-6</t>
  </si>
  <si>
    <t>TE-1000-3532-4</t>
  </si>
  <si>
    <t>TE-1000-3533-2</t>
  </si>
  <si>
    <t>TE-1000-3534-0</t>
  </si>
  <si>
    <t>TE-1000-3535-7</t>
  </si>
  <si>
    <t>TE-1000-3536-5</t>
  </si>
  <si>
    <t>TE-1000-3537-3</t>
  </si>
  <si>
    <t>13,5мм - 67,8мм</t>
  </si>
  <si>
    <t>KE-2320-8134-6</t>
  </si>
  <si>
    <t>Резиновые и специальные ленты</t>
  </si>
  <si>
    <t>Резиновые ленты</t>
  </si>
  <si>
    <t>23 19мм х 1,5м</t>
  </si>
  <si>
    <t>HT-0020-0122-6</t>
  </si>
  <si>
    <t>23 19мм х 4м</t>
  </si>
  <si>
    <t>19мм х 4м</t>
  </si>
  <si>
    <t>23 19мм х 9,15м</t>
  </si>
  <si>
    <t>19мм х 9,1м</t>
  </si>
  <si>
    <t>Scotch 23, самослип. резиновая изоляционная лента в инд. уп.</t>
  </si>
  <si>
    <t>HT-0020-0130-9</t>
  </si>
  <si>
    <t>23 25мм х 9,15м</t>
  </si>
  <si>
    <t>25мм х 9,1м</t>
  </si>
  <si>
    <t>HT-0020-0128-3</t>
  </si>
  <si>
    <t>23 38мм х 9,15м</t>
  </si>
  <si>
    <t>38мм х 9,1м</t>
  </si>
  <si>
    <t>HT-0020-0127-5</t>
  </si>
  <si>
    <t>70 25мм х 9м</t>
  </si>
  <si>
    <t>Scotch 70, самослип. силиконовая резиновая изоляционная лента</t>
  </si>
  <si>
    <t>25мм х 9м</t>
  </si>
  <si>
    <t>Scotch 130C, самослип. резиновая изоляционная лента</t>
  </si>
  <si>
    <t>Scotchfil</t>
  </si>
  <si>
    <t>Scotchfil, электроизоляционная мастика</t>
  </si>
  <si>
    <t>38мм х 1,5м</t>
  </si>
  <si>
    <t>80-6108-3372-7</t>
  </si>
  <si>
    <t>2228 50мм х 3м</t>
  </si>
  <si>
    <t>Scotch 2228, резиново-мастичная электроизоляционная лента</t>
  </si>
  <si>
    <t>50мм х 3м</t>
  </si>
  <si>
    <t>80-6103-2294-5</t>
  </si>
  <si>
    <t>2229 95мм х 3м</t>
  </si>
  <si>
    <t>Scotch-Seal 2229, электроизоляционная лента-герметик</t>
  </si>
  <si>
    <t>95мм х 3м</t>
  </si>
  <si>
    <t>80-6105-9441-0</t>
  </si>
  <si>
    <t>Специальные ленты</t>
  </si>
  <si>
    <t>Scotch 45, черная, высокопрочная лента для фиксации и жгутирования</t>
  </si>
  <si>
    <t>FE-5100-8735-9</t>
  </si>
  <si>
    <t>27 19мм х 20м</t>
  </si>
  <si>
    <t>Scotch 27, стекловолоконная электроизоляционная лента</t>
  </si>
  <si>
    <t>69 19мм х 33м</t>
  </si>
  <si>
    <t>Scotch 69, стекловолоконная электроизоляционная лента</t>
  </si>
  <si>
    <t>19мм х 33м</t>
  </si>
  <si>
    <t>FE-5100-5126-4</t>
  </si>
  <si>
    <t>77 38мм х 6м</t>
  </si>
  <si>
    <t>Scotch 77, лента для защиты от огня и дугового разряда</t>
  </si>
  <si>
    <t>38мм х 6м</t>
  </si>
  <si>
    <t>VE-0000-2971-4</t>
  </si>
  <si>
    <t>2220 19мм х 2м</t>
  </si>
  <si>
    <t>Scotch 2220, лента-регулятор электрического поля</t>
  </si>
  <si>
    <t>19мм х 2м</t>
  </si>
  <si>
    <t>VE-0000-3016-7</t>
  </si>
  <si>
    <t>50 25мм х 30м</t>
  </si>
  <si>
    <t>Scotchrap 50, лента для защиты от коррозии</t>
  </si>
  <si>
    <t>25мм х 30м</t>
  </si>
  <si>
    <t>80-0080-0662-1</t>
  </si>
  <si>
    <t>50 50мм х 30м</t>
  </si>
  <si>
    <t>50мм х 30м</t>
  </si>
  <si>
    <t>80-0080-0663-9</t>
  </si>
  <si>
    <t>50 100мм х 30м</t>
  </si>
  <si>
    <t>100мм х 30м</t>
  </si>
  <si>
    <t>80-0080-0664-7</t>
  </si>
  <si>
    <t>50 150мм х 30м</t>
  </si>
  <si>
    <t>150мм х 30м</t>
  </si>
  <si>
    <t>80-0080-0665-4</t>
  </si>
  <si>
    <t>51 25мм х 30м</t>
  </si>
  <si>
    <t>Scotchrap 51, лента для защиты от коррозии</t>
  </si>
  <si>
    <t>80-6109-2776-8</t>
  </si>
  <si>
    <t>51 50мм х 30м</t>
  </si>
  <si>
    <t>80-6109-2777-6</t>
  </si>
  <si>
    <t>51 100мм х 30м</t>
  </si>
  <si>
    <t>80-6109-2778-4</t>
  </si>
  <si>
    <t>51 150мм х 30м</t>
  </si>
  <si>
    <t>80-6109-2779-2</t>
  </si>
  <si>
    <t>Scotchrap грунтовка</t>
  </si>
  <si>
    <t>Scotchrap грунтовка для труб</t>
  </si>
  <si>
    <t>3,8 литра</t>
  </si>
  <si>
    <t>80-6109-2573-9</t>
  </si>
  <si>
    <t>2000 50мм х 46м</t>
  </si>
  <si>
    <t>Scotch 2000, универсальная электротехническая лента для фиксации</t>
  </si>
  <si>
    <t>50мм х 46м</t>
  </si>
  <si>
    <t>FE-5100-8634-4</t>
  </si>
  <si>
    <t>CFS P 59</t>
  </si>
  <si>
    <t>4 - 10мм</t>
  </si>
  <si>
    <t>DE-7130-5900-9</t>
  </si>
  <si>
    <t>CFS P 60</t>
  </si>
  <si>
    <t>9 - 15мм</t>
  </si>
  <si>
    <t>DE-7130-6000-7</t>
  </si>
  <si>
    <t>CFS P 61</t>
  </si>
  <si>
    <t>14 - 22мм</t>
  </si>
  <si>
    <t>DE-7130-6100-5</t>
  </si>
  <si>
    <t>CFS P 62</t>
  </si>
  <si>
    <t>18,5 - 29мм</t>
  </si>
  <si>
    <t>DE-7130-6200-3</t>
  </si>
  <si>
    <t>CFS P 63</t>
  </si>
  <si>
    <t>23,5 - 37мм</t>
  </si>
  <si>
    <t>DE-7130-6300-1</t>
  </si>
  <si>
    <t>CFS P 64</t>
  </si>
  <si>
    <t>31 - 50мм</t>
  </si>
  <si>
    <t>DE-7130-6400-9</t>
  </si>
  <si>
    <t>CFS P 65</t>
  </si>
  <si>
    <t>44 - 70мм</t>
  </si>
  <si>
    <t>DE-7130-6500-6</t>
  </si>
  <si>
    <t>CFS P 66</t>
  </si>
  <si>
    <t>58 - 94мм</t>
  </si>
  <si>
    <t>DE-7130-6600-4</t>
  </si>
  <si>
    <t>Экранирующие чулки</t>
  </si>
  <si>
    <t>DE-7130-0804-8</t>
  </si>
  <si>
    <t>DE-7130-0805-5</t>
  </si>
  <si>
    <t>DE-7130-0806-3</t>
  </si>
  <si>
    <t>Scotch 24, луженная медная лента для экранирования/заземления</t>
  </si>
  <si>
    <r>
      <t>25мм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х 1м</t>
    </r>
  </si>
  <si>
    <r>
      <t>35мм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х 1м</t>
    </r>
  </si>
  <si>
    <r>
      <t>50мм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х 1м</t>
    </r>
  </si>
  <si>
    <t>Scotchlok Электрические соединители</t>
  </si>
  <si>
    <t>O/B+</t>
  </si>
  <si>
    <r>
      <t>1,0-5 мм</t>
    </r>
    <r>
      <rPr>
        <vertAlign val="superscript"/>
        <sz val="8"/>
        <rFont val="Arial"/>
        <family val="2"/>
      </rPr>
      <t>2</t>
    </r>
  </si>
  <si>
    <t>80-6109-8429-8</t>
  </si>
  <si>
    <t>R/Y+</t>
  </si>
  <si>
    <r>
      <t>2,0 - 16,0 мм</t>
    </r>
    <r>
      <rPr>
        <vertAlign val="superscript"/>
        <sz val="8"/>
        <rFont val="Arial"/>
        <family val="2"/>
      </rPr>
      <t xml:space="preserve">2 </t>
    </r>
  </si>
  <si>
    <t>80-6109-8431-4</t>
  </si>
  <si>
    <t>B/G+</t>
  </si>
  <si>
    <t>80-6109-8433-0</t>
  </si>
  <si>
    <t>80-0140-0080-8</t>
  </si>
  <si>
    <t>560B</t>
  </si>
  <si>
    <t>80-6100-5276-5</t>
  </si>
  <si>
    <r>
      <t>1,5-2,5 мм</t>
    </r>
    <r>
      <rPr>
        <vertAlign val="superscript"/>
        <sz val="8"/>
        <rFont val="Arial"/>
        <family val="2"/>
      </rPr>
      <t>2</t>
    </r>
  </si>
  <si>
    <t>80-6100-8580-7</t>
  </si>
  <si>
    <r>
      <t>2,5-4,0 мм</t>
    </r>
    <r>
      <rPr>
        <vertAlign val="superscript"/>
        <sz val="8"/>
        <rFont val="Arial"/>
        <family val="2"/>
      </rPr>
      <t>2</t>
    </r>
  </si>
  <si>
    <t>80-6011-0317-1</t>
  </si>
  <si>
    <t>* Возможна поставка других типов соединителей, отличных от указанных в таблице.</t>
  </si>
  <si>
    <t>Scotchcode маркировка</t>
  </si>
  <si>
    <t>STD-0-9</t>
  </si>
  <si>
    <t>10 цифр</t>
  </si>
  <si>
    <t>80-6107-3389-3</t>
  </si>
  <si>
    <t>STD-C</t>
  </si>
  <si>
    <t>10 цветов</t>
  </si>
  <si>
    <t>80-6107-3375-2</t>
  </si>
  <si>
    <t>SWD</t>
  </si>
  <si>
    <t>19мм х 8мм</t>
  </si>
  <si>
    <t>80-6105-9388-3</t>
  </si>
  <si>
    <t>SWD-R</t>
  </si>
  <si>
    <t>80-6105-9387-5</t>
  </si>
  <si>
    <t>SLW</t>
  </si>
  <si>
    <t>25мм х 19мм</t>
  </si>
  <si>
    <t>80-6105-9391-7</t>
  </si>
  <si>
    <t>SLW-R</t>
  </si>
  <si>
    <t>SMP-B</t>
  </si>
  <si>
    <t>SMP-B маркировочный фломастер, черный</t>
  </si>
  <si>
    <t>80-6109-2185-2</t>
  </si>
  <si>
    <t>HSR 1.2/0.6 BK</t>
  </si>
  <si>
    <t>HSR 1.6/0.8 BK</t>
  </si>
  <si>
    <t>TE-1000-3481-4</t>
  </si>
  <si>
    <t>TE-1000-3482-2</t>
  </si>
  <si>
    <t>Scotch аэрозоли</t>
  </si>
  <si>
    <t>Scotch 1600</t>
  </si>
  <si>
    <t>400мл</t>
  </si>
  <si>
    <t>DE-9999-5330-5</t>
  </si>
  <si>
    <t>Scotch 1601</t>
  </si>
  <si>
    <t>DE-9999-5331-3</t>
  </si>
  <si>
    <t>Scotch 1602</t>
  </si>
  <si>
    <t>DE-9999-5332-1</t>
  </si>
  <si>
    <t>Scotch 1605</t>
  </si>
  <si>
    <t>Scotch 1609</t>
  </si>
  <si>
    <t>DE-9999-5336-2</t>
  </si>
  <si>
    <t>Scotch 1617</t>
  </si>
  <si>
    <t>DE-9999-5337-0</t>
  </si>
  <si>
    <t>Scotch 1625</t>
  </si>
  <si>
    <t>DE-9999-5338-8</t>
  </si>
  <si>
    <t>Scotch 1626</t>
  </si>
  <si>
    <t>DE-9999-5339-6</t>
  </si>
  <si>
    <t>Scotch 1632</t>
  </si>
  <si>
    <t>DE-9999-6713-1</t>
  </si>
  <si>
    <t>Scotch 1633</t>
  </si>
  <si>
    <t>Scotch 1638</t>
  </si>
  <si>
    <t>DE-9999-6712-3</t>
  </si>
  <si>
    <t>Scotch Multi-Five</t>
  </si>
  <si>
    <t>DE-9999-6374-2</t>
  </si>
  <si>
    <t>Scotchtrak инфракрасный термометр (пирометр)</t>
  </si>
  <si>
    <t>IR500</t>
  </si>
  <si>
    <t>Инфракрасный термометр</t>
  </si>
  <si>
    <t>DE-9999-6693-5</t>
  </si>
  <si>
    <t>Термоусаживаемые материалы</t>
  </si>
  <si>
    <t>Термоусаживаемые среднестенные трубки с клеевым слоем</t>
  </si>
  <si>
    <t>MDT-A-12/3</t>
  </si>
  <si>
    <t>Среднестенная термоусаживаемая трубка</t>
  </si>
  <si>
    <t>1000мм</t>
  </si>
  <si>
    <t>TE-1000-3756-9</t>
  </si>
  <si>
    <t>MDT-A-19/6</t>
  </si>
  <si>
    <t>TE-1000-3757-7</t>
  </si>
  <si>
    <t>MDT-A-27/8</t>
  </si>
  <si>
    <t>TE-1000-3758-5</t>
  </si>
  <si>
    <t>MDT-A-32/7,5</t>
  </si>
  <si>
    <t>TE-1000-3759-3</t>
  </si>
  <si>
    <t>MDT-A-38/12</t>
  </si>
  <si>
    <t>TE-1000-3760-1</t>
  </si>
  <si>
    <t>MDT-A-50/18</t>
  </si>
  <si>
    <t>TE-1000-3927-6</t>
  </si>
  <si>
    <t>MDT-A-70/26</t>
  </si>
  <si>
    <t xml:space="preserve">TE-1000-3928-4 </t>
  </si>
  <si>
    <t>MDT-A-90/36</t>
  </si>
  <si>
    <t>MDT-A-120/40</t>
  </si>
  <si>
    <t>Термоусаживаемые толстостенные трубки с клеевым слоем</t>
  </si>
  <si>
    <t xml:space="preserve">HDT-A-12/3      </t>
  </si>
  <si>
    <t>Толстостенная термоусаживаемая трубка</t>
  </si>
  <si>
    <t>TE-1000-3743-7</t>
  </si>
  <si>
    <t>HDT-A-19/6</t>
  </si>
  <si>
    <t>TE-1000-3744-5</t>
  </si>
  <si>
    <t xml:space="preserve">HDT-A-30/8 </t>
  </si>
  <si>
    <t>TE-1000-3745-2</t>
  </si>
  <si>
    <t>HDT-A-38/12</t>
  </si>
  <si>
    <t>TE-1000-3746-0</t>
  </si>
  <si>
    <t>HDT-A-48/15</t>
  </si>
  <si>
    <t>HDT-A-85/26</t>
  </si>
  <si>
    <t>19мм х 10м x 0,85мм</t>
  </si>
  <si>
    <t>HDT-A-115/38</t>
  </si>
  <si>
    <t>HDT-A-128/40</t>
  </si>
  <si>
    <t xml:space="preserve">Термоусаживаемые манжеты HDCW </t>
  </si>
  <si>
    <t>Термоусаживаемая манжета</t>
  </si>
  <si>
    <t>SKE 4/10</t>
  </si>
  <si>
    <t>Термоусаживаемый колпачок</t>
  </si>
  <si>
    <t>4,0-10,0мм</t>
  </si>
  <si>
    <t>FE-5100-2357-8</t>
  </si>
  <si>
    <t>SKE 8/20</t>
  </si>
  <si>
    <t>8,0-20,0мм</t>
  </si>
  <si>
    <t>FE-5100-2358-6</t>
  </si>
  <si>
    <t>SKE 15/40</t>
  </si>
  <si>
    <t>15,0-40,0мм</t>
  </si>
  <si>
    <t>FE-5100-2367-7</t>
  </si>
  <si>
    <t>SKE 25/63</t>
  </si>
  <si>
    <t>25,0-63,0мм</t>
  </si>
  <si>
    <t>FE-5100-2359-4</t>
  </si>
  <si>
    <t>SKE 30/76</t>
  </si>
  <si>
    <t>30,0-76,0мм</t>
  </si>
  <si>
    <t>FE-5100-2360-2</t>
  </si>
  <si>
    <t>SKE 45/100</t>
  </si>
  <si>
    <t>45,0-100,0мм</t>
  </si>
  <si>
    <t>FE-5100-2361-0</t>
  </si>
  <si>
    <t xml:space="preserve">SKE 3F/1+1,5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</si>
</sst>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0"/>
    <numFmt numFmtId="176" formatCode="0.0000"/>
    <numFmt numFmtId="177" formatCode="0.000"/>
    <numFmt numFmtId="178" formatCode="0.0"/>
    <numFmt numFmtId="179" formatCode="[$€-2]\ #,##0.00_);[Red]\([$€-2]\ #,##0.00\)"/>
    <numFmt numFmtId="180" formatCode="0.000000"/>
    <numFmt numFmtId="181" formatCode="0.00000000"/>
    <numFmt numFmtId="182" formatCode="0.000000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u val="single"/>
      <sz val="8"/>
      <name val="Arial"/>
      <family val="2"/>
    </font>
    <font>
      <sz val="8"/>
      <color indexed="16"/>
      <name val="Arial"/>
      <family val="2"/>
    </font>
    <font>
      <b/>
      <u val="single"/>
      <sz val="18"/>
      <name val="Arial"/>
      <family val="2"/>
    </font>
    <font>
      <sz val="20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 Cyr"/>
      <family val="0"/>
    </font>
    <font>
      <b/>
      <sz val="28"/>
      <color indexed="8"/>
      <name val="Arial"/>
      <family val="0"/>
    </font>
    <font>
      <b/>
      <sz val="36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Times New Roman CYR"/>
      <family val="0"/>
    </font>
    <font>
      <sz val="11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95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10" xfId="0" applyFont="1" applyFill="1" applyBorder="1" applyAlignment="1">
      <alignment horizontal="center"/>
    </xf>
    <xf numFmtId="2" fontId="7" fillId="24" borderId="10" xfId="0" applyNumberFormat="1" applyFont="1" applyFill="1" applyBorder="1" applyAlignment="1">
      <alignment horizontal="center"/>
    </xf>
    <xf numFmtId="0" fontId="7" fillId="24" borderId="11" xfId="0" applyFont="1" applyFill="1" applyBorder="1" applyAlignment="1">
      <alignment/>
    </xf>
    <xf numFmtId="0" fontId="7" fillId="24" borderId="11" xfId="0" applyFont="1" applyFill="1" applyBorder="1" applyAlignment="1">
      <alignment horizontal="center"/>
    </xf>
    <xf numFmtId="2" fontId="7" fillId="24" borderId="11" xfId="0" applyNumberFormat="1" applyFont="1" applyFill="1" applyBorder="1" applyAlignment="1">
      <alignment horizontal="center"/>
    </xf>
    <xf numFmtId="0" fontId="7" fillId="24" borderId="12" xfId="0" applyFont="1" applyFill="1" applyBorder="1" applyAlignment="1">
      <alignment/>
    </xf>
    <xf numFmtId="0" fontId="7" fillId="24" borderId="12" xfId="0" applyFont="1" applyFill="1" applyBorder="1" applyAlignment="1">
      <alignment horizontal="center"/>
    </xf>
    <xf numFmtId="2" fontId="7" fillId="24" borderId="12" xfId="0" applyNumberFormat="1" applyFont="1" applyFill="1" applyBorder="1" applyAlignment="1">
      <alignment horizontal="center"/>
    </xf>
    <xf numFmtId="0" fontId="7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0" fontId="7" fillId="24" borderId="0" xfId="0" applyFont="1" applyFill="1" applyBorder="1" applyAlignment="1">
      <alignment horizontal="center"/>
    </xf>
    <xf numFmtId="2" fontId="7" fillId="24" borderId="0" xfId="0" applyNumberFormat="1" applyFont="1" applyFill="1" applyBorder="1" applyAlignment="1">
      <alignment horizontal="center"/>
    </xf>
    <xf numFmtId="0" fontId="7" fillId="24" borderId="12" xfId="0" applyFont="1" applyFill="1" applyBorder="1" applyAlignment="1">
      <alignment horizontal="center" wrapText="1"/>
    </xf>
    <xf numFmtId="0" fontId="7" fillId="24" borderId="13" xfId="0" applyFont="1" applyFill="1" applyBorder="1" applyAlignment="1">
      <alignment/>
    </xf>
    <xf numFmtId="0" fontId="7" fillId="24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/>
    </xf>
    <xf numFmtId="0" fontId="7" fillId="24" borderId="14" xfId="0" applyFont="1" applyFill="1" applyBorder="1" applyAlignment="1">
      <alignment horizontal="center"/>
    </xf>
    <xf numFmtId="0" fontId="7" fillId="24" borderId="15" xfId="0" applyFont="1" applyFill="1" applyBorder="1" applyAlignment="1">
      <alignment/>
    </xf>
    <xf numFmtId="0" fontId="7" fillId="24" borderId="15" xfId="0" applyFont="1" applyFill="1" applyBorder="1" applyAlignment="1">
      <alignment horizontal="center"/>
    </xf>
    <xf numFmtId="0" fontId="7" fillId="24" borderId="16" xfId="0" applyFont="1" applyFill="1" applyBorder="1" applyAlignment="1">
      <alignment/>
    </xf>
    <xf numFmtId="0" fontId="7" fillId="24" borderId="16" xfId="0" applyFont="1" applyFill="1" applyBorder="1" applyAlignment="1">
      <alignment horizontal="center"/>
    </xf>
    <xf numFmtId="0" fontId="7" fillId="24" borderId="17" xfId="0" applyFont="1" applyFill="1" applyBorder="1" applyAlignment="1">
      <alignment/>
    </xf>
    <xf numFmtId="0" fontId="7" fillId="24" borderId="18" xfId="0" applyFont="1" applyFill="1" applyBorder="1" applyAlignment="1">
      <alignment horizontal="center"/>
    </xf>
    <xf numFmtId="0" fontId="7" fillId="24" borderId="19" xfId="0" applyFont="1" applyFill="1" applyBorder="1" applyAlignment="1">
      <alignment/>
    </xf>
    <xf numFmtId="0" fontId="7" fillId="24" borderId="20" xfId="0" applyFont="1" applyFill="1" applyBorder="1" applyAlignment="1">
      <alignment/>
    </xf>
    <xf numFmtId="0" fontId="7" fillId="24" borderId="10" xfId="0" applyFont="1" applyFill="1" applyBorder="1" applyAlignment="1">
      <alignment horizontal="center" wrapText="1"/>
    </xf>
    <xf numFmtId="0" fontId="7" fillId="24" borderId="11" xfId="0" applyFont="1" applyFill="1" applyBorder="1" applyAlignment="1">
      <alignment horizontal="center" wrapText="1"/>
    </xf>
    <xf numFmtId="0" fontId="6" fillId="24" borderId="0" xfId="0" applyFont="1" applyFill="1" applyBorder="1" applyAlignment="1">
      <alignment/>
    </xf>
    <xf numFmtId="0" fontId="7" fillId="24" borderId="13" xfId="0" applyFont="1" applyFill="1" applyBorder="1" applyAlignment="1">
      <alignment horizontal="center" wrapText="1"/>
    </xf>
    <xf numFmtId="0" fontId="7" fillId="24" borderId="18" xfId="0" applyFont="1" applyFill="1" applyBorder="1" applyAlignment="1">
      <alignment/>
    </xf>
    <xf numFmtId="0" fontId="0" fillId="24" borderId="0" xfId="0" applyFill="1" applyAlignment="1">
      <alignment/>
    </xf>
    <xf numFmtId="0" fontId="9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7" fillId="24" borderId="10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7" fillId="24" borderId="21" xfId="0" applyFont="1" applyFill="1" applyBorder="1" applyAlignment="1">
      <alignment horizontal="center"/>
    </xf>
    <xf numFmtId="0" fontId="7" fillId="24" borderId="10" xfId="0" applyFont="1" applyFill="1" applyBorder="1" applyAlignment="1">
      <alignment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vertical="center"/>
    </xf>
    <xf numFmtId="0" fontId="7" fillId="24" borderId="12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wrapText="1"/>
    </xf>
    <xf numFmtId="0" fontId="6" fillId="24" borderId="0" xfId="0" applyFont="1" applyFill="1" applyBorder="1" applyAlignment="1">
      <alignment horizontal="center"/>
    </xf>
    <xf numFmtId="0" fontId="7" fillId="24" borderId="12" xfId="0" applyFont="1" applyFill="1" applyBorder="1" applyAlignment="1">
      <alignment wrapText="1"/>
    </xf>
    <xf numFmtId="0" fontId="0" fillId="24" borderId="0" xfId="0" applyFill="1" applyBorder="1" applyAlignment="1">
      <alignment/>
    </xf>
    <xf numFmtId="0" fontId="7" fillId="24" borderId="10" xfId="0" applyFont="1" applyFill="1" applyBorder="1" applyAlignment="1">
      <alignment vertical="top" wrapText="1"/>
    </xf>
    <xf numFmtId="0" fontId="7" fillId="24" borderId="11" xfId="0" applyFont="1" applyFill="1" applyBorder="1" applyAlignment="1">
      <alignment vertical="top" wrapText="1"/>
    </xf>
    <xf numFmtId="0" fontId="5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4" fontId="0" fillId="24" borderId="0" xfId="0" applyNumberFormat="1" applyFont="1" applyFill="1" applyAlignment="1">
      <alignment/>
    </xf>
    <xf numFmtId="0" fontId="0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0" fillId="24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vertical="top"/>
    </xf>
    <xf numFmtId="0" fontId="4" fillId="24" borderId="0" xfId="0" applyFont="1" applyFill="1" applyAlignment="1">
      <alignment vertical="top"/>
    </xf>
    <xf numFmtId="0" fontId="5" fillId="24" borderId="0" xfId="0" applyFont="1" applyFill="1" applyAlignment="1">
      <alignment vertical="top"/>
    </xf>
    <xf numFmtId="0" fontId="0" fillId="0" borderId="0" xfId="0" applyAlignment="1">
      <alignment vertical="top"/>
    </xf>
    <xf numFmtId="0" fontId="7" fillId="24" borderId="10" xfId="0" applyFont="1" applyFill="1" applyBorder="1" applyAlignment="1">
      <alignment vertical="top"/>
    </xf>
    <xf numFmtId="0" fontId="7" fillId="24" borderId="22" xfId="0" applyFont="1" applyFill="1" applyBorder="1" applyAlignment="1">
      <alignment horizontal="center" vertical="top"/>
    </xf>
    <xf numFmtId="0" fontId="7" fillId="24" borderId="10" xfId="0" applyFont="1" applyFill="1" applyBorder="1" applyAlignment="1">
      <alignment horizontal="center" vertical="top"/>
    </xf>
    <xf numFmtId="0" fontId="7" fillId="24" borderId="11" xfId="0" applyFont="1" applyFill="1" applyBorder="1" applyAlignment="1">
      <alignment vertical="top"/>
    </xf>
    <xf numFmtId="0" fontId="7" fillId="24" borderId="0" xfId="0" applyFont="1" applyFill="1" applyBorder="1" applyAlignment="1">
      <alignment horizontal="center" vertical="top"/>
    </xf>
    <xf numFmtId="0" fontId="7" fillId="24" borderId="11" xfId="0" applyFont="1" applyFill="1" applyBorder="1" applyAlignment="1">
      <alignment horizontal="center" vertical="top"/>
    </xf>
    <xf numFmtId="0" fontId="7" fillId="24" borderId="12" xfId="0" applyFont="1" applyFill="1" applyBorder="1" applyAlignment="1">
      <alignment vertical="top"/>
    </xf>
    <xf numFmtId="0" fontId="7" fillId="24" borderId="21" xfId="0" applyFont="1" applyFill="1" applyBorder="1" applyAlignment="1">
      <alignment horizontal="center" vertical="top"/>
    </xf>
    <xf numFmtId="0" fontId="7" fillId="24" borderId="12" xfId="0" applyFont="1" applyFill="1" applyBorder="1" applyAlignment="1">
      <alignment horizontal="center" vertical="top"/>
    </xf>
    <xf numFmtId="0" fontId="7" fillId="24" borderId="0" xfId="0" applyFont="1" applyFill="1" applyBorder="1" applyAlignment="1">
      <alignment vertical="top"/>
    </xf>
    <xf numFmtId="0" fontId="7" fillId="24" borderId="17" xfId="0" applyFont="1" applyFill="1" applyBorder="1" applyAlignment="1">
      <alignment horizontal="center" vertical="top"/>
    </xf>
    <xf numFmtId="0" fontId="7" fillId="24" borderId="20" xfId="0" applyFont="1" applyFill="1" applyBorder="1" applyAlignment="1">
      <alignment horizontal="center" vertical="top"/>
    </xf>
    <xf numFmtId="0" fontId="7" fillId="24" borderId="10" xfId="0" applyFont="1" applyFill="1" applyBorder="1" applyAlignment="1">
      <alignment horizontal="center" vertical="top" wrapText="1"/>
    </xf>
    <xf numFmtId="0" fontId="7" fillId="24" borderId="11" xfId="0" applyFont="1" applyFill="1" applyBorder="1" applyAlignment="1">
      <alignment horizontal="center" vertical="top" wrapText="1"/>
    </xf>
    <xf numFmtId="0" fontId="7" fillId="24" borderId="12" xfId="0" applyFont="1" applyFill="1" applyBorder="1" applyAlignment="1">
      <alignment horizontal="center" vertical="top" wrapText="1"/>
    </xf>
    <xf numFmtId="0" fontId="7" fillId="24" borderId="13" xfId="0" applyFont="1" applyFill="1" applyBorder="1" applyAlignment="1">
      <alignment vertical="top"/>
    </xf>
    <xf numFmtId="0" fontId="7" fillId="24" borderId="13" xfId="0" applyFont="1" applyFill="1" applyBorder="1" applyAlignment="1">
      <alignment horizontal="center" vertical="top" wrapText="1"/>
    </xf>
    <xf numFmtId="0" fontId="7" fillId="24" borderId="13" xfId="0" applyFont="1" applyFill="1" applyBorder="1" applyAlignment="1">
      <alignment horizontal="center" vertical="top"/>
    </xf>
    <xf numFmtId="0" fontId="7" fillId="24" borderId="0" xfId="0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7" fillId="24" borderId="14" xfId="0" applyFont="1" applyFill="1" applyBorder="1" applyAlignment="1">
      <alignment horizontal="center" wrapText="1"/>
    </xf>
    <xf numFmtId="0" fontId="7" fillId="24" borderId="15" xfId="0" applyFont="1" applyFill="1" applyBorder="1" applyAlignment="1">
      <alignment horizontal="center" wrapText="1"/>
    </xf>
    <xf numFmtId="0" fontId="7" fillId="24" borderId="11" xfId="0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 vertical="top"/>
    </xf>
    <xf numFmtId="2" fontId="0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top"/>
    </xf>
    <xf numFmtId="2" fontId="10" fillId="0" borderId="0" xfId="0" applyNumberFormat="1" applyFont="1" applyAlignment="1">
      <alignment horizontal="center"/>
    </xf>
    <xf numFmtId="0" fontId="7" fillId="24" borderId="17" xfId="0" applyFont="1" applyFill="1" applyBorder="1" applyAlignment="1">
      <alignment vertical="top"/>
    </xf>
    <xf numFmtId="2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vertical="top"/>
    </xf>
    <xf numFmtId="0" fontId="7" fillId="24" borderId="20" xfId="0" applyFont="1" applyFill="1" applyBorder="1" applyAlignment="1">
      <alignment vertical="top"/>
    </xf>
    <xf numFmtId="0" fontId="9" fillId="24" borderId="0" xfId="0" applyFont="1" applyFill="1" applyAlignment="1">
      <alignment horizontal="center" vertical="top" wrapText="1"/>
    </xf>
    <xf numFmtId="0" fontId="11" fillId="25" borderId="0" xfId="0" applyFont="1" applyFill="1" applyBorder="1" applyAlignment="1">
      <alignment horizontal="left" vertical="top" wrapText="1"/>
    </xf>
    <xf numFmtId="49" fontId="7" fillId="24" borderId="11" xfId="0" applyNumberFormat="1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49" fontId="7" fillId="24" borderId="12" xfId="0" applyNumberFormat="1" applyFont="1" applyFill="1" applyBorder="1" applyAlignment="1">
      <alignment vertical="top"/>
    </xf>
    <xf numFmtId="0" fontId="7" fillId="24" borderId="19" xfId="0" applyFont="1" applyFill="1" applyBorder="1" applyAlignment="1">
      <alignment vertical="top"/>
    </xf>
    <xf numFmtId="2" fontId="7" fillId="0" borderId="0" xfId="0" applyNumberFormat="1" applyFont="1" applyFill="1" applyBorder="1" applyAlignment="1">
      <alignment horizontal="center" vertical="top"/>
    </xf>
    <xf numFmtId="2" fontId="7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0" fontId="9" fillId="24" borderId="23" xfId="0" applyFont="1" applyFill="1" applyBorder="1" applyAlignment="1">
      <alignment horizontal="center" vertical="center" wrapText="1"/>
    </xf>
    <xf numFmtId="0" fontId="9" fillId="24" borderId="2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2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7" fillId="24" borderId="10" xfId="0" applyFont="1" applyFill="1" applyBorder="1" applyAlignment="1">
      <alignment vertical="center" wrapText="1"/>
    </xf>
    <xf numFmtId="0" fontId="7" fillId="24" borderId="22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vertical="center" wrapText="1"/>
    </xf>
    <xf numFmtId="0" fontId="7" fillId="24" borderId="14" xfId="0" applyFont="1" applyFill="1" applyBorder="1" applyAlignment="1">
      <alignment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vertical="center" wrapText="1"/>
    </xf>
    <xf numFmtId="0" fontId="7" fillId="24" borderId="21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vertical="top" wrapText="1"/>
    </xf>
    <xf numFmtId="0" fontId="12" fillId="24" borderId="0" xfId="0" applyFont="1" applyFill="1" applyAlignment="1">
      <alignment/>
    </xf>
    <xf numFmtId="0" fontId="7" fillId="24" borderId="17" xfId="0" applyFont="1" applyFill="1" applyBorder="1" applyAlignment="1">
      <alignment vertical="top" wrapText="1"/>
    </xf>
    <xf numFmtId="0" fontId="7" fillId="24" borderId="19" xfId="0" applyFont="1" applyFill="1" applyBorder="1" applyAlignment="1">
      <alignment vertical="top" wrapText="1"/>
    </xf>
    <xf numFmtId="0" fontId="7" fillId="24" borderId="20" xfId="0" applyFont="1" applyFill="1" applyBorder="1" applyAlignment="1">
      <alignment vertical="top" wrapText="1"/>
    </xf>
    <xf numFmtId="0" fontId="7" fillId="24" borderId="0" xfId="0" applyFont="1" applyFill="1" applyBorder="1" applyAlignment="1">
      <alignment vertical="top" wrapText="1"/>
    </xf>
    <xf numFmtId="0" fontId="7" fillId="24" borderId="22" xfId="0" applyFont="1" applyFill="1" applyBorder="1" applyAlignment="1">
      <alignment/>
    </xf>
    <xf numFmtId="14" fontId="7" fillId="24" borderId="22" xfId="0" applyNumberFormat="1" applyFont="1" applyFill="1" applyBorder="1" applyAlignment="1">
      <alignment/>
    </xf>
    <xf numFmtId="0" fontId="9" fillId="24" borderId="22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24" borderId="21" xfId="0" applyFont="1" applyFill="1" applyBorder="1" applyAlignment="1">
      <alignment/>
    </xf>
    <xf numFmtId="14" fontId="7" fillId="24" borderId="21" xfId="0" applyNumberFormat="1" applyFont="1" applyFill="1" applyBorder="1" applyAlignment="1">
      <alignment/>
    </xf>
    <xf numFmtId="0" fontId="9" fillId="24" borderId="21" xfId="0" applyFont="1" applyFill="1" applyBorder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2" fontId="7" fillId="0" borderId="0" xfId="0" applyNumberFormat="1" applyFont="1" applyAlignment="1">
      <alignment horizontal="center"/>
    </xf>
    <xf numFmtId="0" fontId="7" fillId="24" borderId="22" xfId="0" applyFont="1" applyFill="1" applyBorder="1" applyAlignment="1">
      <alignment horizontal="center"/>
    </xf>
    <xf numFmtId="0" fontId="7" fillId="24" borderId="0" xfId="0" applyFont="1" applyFill="1" applyAlignment="1">
      <alignment vertical="top" wrapText="1"/>
    </xf>
    <xf numFmtId="0" fontId="7" fillId="24" borderId="0" xfId="0" applyFont="1" applyFill="1" applyAlignment="1">
      <alignment horizontal="center" vertical="top"/>
    </xf>
    <xf numFmtId="0" fontId="7" fillId="24" borderId="13" xfId="0" applyFont="1" applyFill="1" applyBorder="1" applyAlignment="1">
      <alignment vertical="top" wrapText="1"/>
    </xf>
    <xf numFmtId="0" fontId="7" fillId="24" borderId="16" xfId="0" applyFont="1" applyFill="1" applyBorder="1" applyAlignment="1">
      <alignment vertical="top" wrapText="1"/>
    </xf>
    <xf numFmtId="0" fontId="7" fillId="24" borderId="16" xfId="0" applyFont="1" applyFill="1" applyBorder="1" applyAlignment="1">
      <alignment horizontal="center" vertical="top" wrapText="1"/>
    </xf>
    <xf numFmtId="0" fontId="7" fillId="24" borderId="17" xfId="0" applyFont="1" applyFill="1" applyBorder="1" applyAlignment="1">
      <alignment horizontal="center"/>
    </xf>
    <xf numFmtId="0" fontId="7" fillId="24" borderId="18" xfId="0" applyFont="1" applyFill="1" applyBorder="1" applyAlignment="1">
      <alignment horizontal="left"/>
    </xf>
    <xf numFmtId="0" fontId="7" fillId="24" borderId="19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left" wrapText="1"/>
    </xf>
    <xf numFmtId="0" fontId="7" fillId="24" borderId="20" xfId="0" applyFont="1" applyFill="1" applyBorder="1" applyAlignment="1">
      <alignment horizontal="center"/>
    </xf>
    <xf numFmtId="0" fontId="7" fillId="24" borderId="17" xfId="0" applyFont="1" applyFill="1" applyBorder="1" applyAlignment="1">
      <alignment horizontal="left" wrapText="1"/>
    </xf>
    <xf numFmtId="0" fontId="7" fillId="24" borderId="19" xfId="0" applyFont="1" applyFill="1" applyBorder="1" applyAlignment="1">
      <alignment horizontal="left"/>
    </xf>
    <xf numFmtId="0" fontId="7" fillId="24" borderId="20" xfId="0" applyFont="1" applyFill="1" applyBorder="1" applyAlignment="1">
      <alignment horizontal="left"/>
    </xf>
    <xf numFmtId="0" fontId="7" fillId="24" borderId="10" xfId="0" applyFont="1" applyFill="1" applyBorder="1" applyAlignment="1">
      <alignment wrapText="1"/>
    </xf>
    <xf numFmtId="0" fontId="9" fillId="24" borderId="22" xfId="0" applyFont="1" applyFill="1" applyBorder="1" applyAlignment="1">
      <alignment horizontal="center"/>
    </xf>
    <xf numFmtId="0" fontId="9" fillId="24" borderId="21" xfId="0" applyFont="1" applyFill="1" applyBorder="1" applyAlignment="1">
      <alignment horizontal="center"/>
    </xf>
    <xf numFmtId="0" fontId="7" fillId="24" borderId="0" xfId="0" applyFont="1" applyFill="1" applyAlignment="1">
      <alignment horizontal="center"/>
    </xf>
    <xf numFmtId="0" fontId="7" fillId="24" borderId="18" xfId="0" applyFont="1" applyFill="1" applyBorder="1" applyAlignment="1">
      <alignment horizontal="center" vertical="top" wrapText="1"/>
    </xf>
    <xf numFmtId="0" fontId="7" fillId="24" borderId="14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7" fillId="24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24" borderId="11" xfId="0" applyFont="1" applyFill="1" applyBorder="1" applyAlignment="1">
      <alignment vertical="center"/>
    </xf>
    <xf numFmtId="0" fontId="9" fillId="24" borderId="0" xfId="0" applyFont="1" applyFill="1" applyAlignment="1">
      <alignment/>
    </xf>
    <xf numFmtId="0" fontId="7" fillId="24" borderId="20" xfId="0" applyFont="1" applyFill="1" applyBorder="1" applyAlignment="1">
      <alignment vertical="center"/>
    </xf>
    <xf numFmtId="0" fontId="7" fillId="24" borderId="21" xfId="0" applyFont="1" applyFill="1" applyBorder="1" applyAlignment="1">
      <alignment horizontal="center" vertical="center"/>
    </xf>
    <xf numFmtId="0" fontId="7" fillId="24" borderId="25" xfId="0" applyFont="1" applyFill="1" applyBorder="1" applyAlignment="1">
      <alignment vertical="center" wrapText="1"/>
    </xf>
    <xf numFmtId="0" fontId="7" fillId="24" borderId="25" xfId="0" applyFont="1" applyFill="1" applyBorder="1" applyAlignment="1">
      <alignment horizontal="center" vertical="center" wrapText="1"/>
    </xf>
    <xf numFmtId="2" fontId="7" fillId="0" borderId="21" xfId="0" applyNumberFormat="1" applyFont="1" applyBorder="1" applyAlignment="1">
      <alignment horizontal="center" vertical="top"/>
    </xf>
    <xf numFmtId="2" fontId="7" fillId="25" borderId="22" xfId="0" applyNumberFormat="1" applyFont="1" applyFill="1" applyBorder="1" applyAlignment="1">
      <alignment horizontal="center" vertical="top"/>
    </xf>
    <xf numFmtId="2" fontId="7" fillId="25" borderId="0" xfId="0" applyNumberFormat="1" applyFont="1" applyFill="1" applyAlignment="1">
      <alignment horizontal="center" vertical="top"/>
    </xf>
    <xf numFmtId="0" fontId="7" fillId="24" borderId="18" xfId="0" applyFont="1" applyFill="1" applyBorder="1" applyAlignment="1">
      <alignment vertical="center"/>
    </xf>
    <xf numFmtId="0" fontId="7" fillId="24" borderId="14" xfId="0" applyFont="1" applyFill="1" applyBorder="1" applyAlignment="1">
      <alignment vertical="center"/>
    </xf>
    <xf numFmtId="0" fontId="7" fillId="24" borderId="15" xfId="0" applyFont="1" applyFill="1" applyBorder="1" applyAlignment="1">
      <alignment vertical="center"/>
    </xf>
    <xf numFmtId="0" fontId="7" fillId="0" borderId="21" xfId="0" applyFont="1" applyBorder="1" applyAlignment="1">
      <alignment horizontal="center"/>
    </xf>
    <xf numFmtId="0" fontId="7" fillId="25" borderId="0" xfId="0" applyFont="1" applyFill="1" applyAlignment="1">
      <alignment horizontal="center"/>
    </xf>
    <xf numFmtId="2" fontId="7" fillId="25" borderId="0" xfId="0" applyNumberFormat="1" applyFont="1" applyFill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/>
    </xf>
    <xf numFmtId="0" fontId="9" fillId="24" borderId="0" xfId="0" applyFont="1" applyFill="1" applyBorder="1" applyAlignment="1">
      <alignment horizontal="center" vertical="top" wrapText="1"/>
    </xf>
    <xf numFmtId="2" fontId="7" fillId="25" borderId="23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9" fontId="7" fillId="24" borderId="11" xfId="0" applyNumberFormat="1" applyFont="1" applyFill="1" applyBorder="1" applyAlignment="1">
      <alignment/>
    </xf>
    <xf numFmtId="49" fontId="7" fillId="24" borderId="12" xfId="0" applyNumberFormat="1" applyFont="1" applyFill="1" applyBorder="1" applyAlignment="1">
      <alignment/>
    </xf>
    <xf numFmtId="2" fontId="7" fillId="25" borderId="0" xfId="0" applyNumberFormat="1" applyFont="1" applyFill="1" applyAlignment="1">
      <alignment horizontal="center" vertical="center" wrapText="1"/>
    </xf>
    <xf numFmtId="2" fontId="7" fillId="25" borderId="23" xfId="0" applyNumberFormat="1" applyFont="1" applyFill="1" applyBorder="1" applyAlignment="1">
      <alignment horizontal="center" vertical="center" wrapText="1"/>
    </xf>
    <xf numFmtId="0" fontId="11" fillId="25" borderId="0" xfId="0" applyFont="1" applyFill="1" applyBorder="1" applyAlignment="1">
      <alignment vertical="top" wrapText="1"/>
    </xf>
    <xf numFmtId="4" fontId="7" fillId="0" borderId="0" xfId="0" applyNumberFormat="1" applyFont="1" applyAlignment="1">
      <alignment horizontal="center"/>
    </xf>
    <xf numFmtId="4" fontId="7" fillId="25" borderId="0" xfId="0" applyNumberFormat="1" applyFont="1" applyFill="1" applyAlignment="1">
      <alignment horizontal="center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/>
    </xf>
    <xf numFmtId="0" fontId="7" fillId="24" borderId="11" xfId="0" applyFont="1" applyFill="1" applyBorder="1" applyAlignment="1">
      <alignment wrapText="1"/>
    </xf>
    <xf numFmtId="0" fontId="7" fillId="24" borderId="11" xfId="0" applyFont="1" applyFill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7" fillId="24" borderId="0" xfId="0" applyFont="1" applyFill="1" applyBorder="1" applyAlignment="1">
      <alignment horizontal="left"/>
    </xf>
    <xf numFmtId="0" fontId="14" fillId="24" borderId="11" xfId="0" applyFont="1" applyFill="1" applyBorder="1" applyAlignment="1">
      <alignment horizontal="center"/>
    </xf>
    <xf numFmtId="0" fontId="7" fillId="24" borderId="19" xfId="0" applyFont="1" applyFill="1" applyBorder="1" applyAlignment="1">
      <alignment horizontal="left" wrapText="1"/>
    </xf>
    <xf numFmtId="10" fontId="7" fillId="0" borderId="0" xfId="0" applyNumberFormat="1" applyFont="1" applyFill="1" applyAlignment="1">
      <alignment vertical="top"/>
    </xf>
    <xf numFmtId="4" fontId="7" fillId="0" borderId="15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25" borderId="16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7" fillId="25" borderId="0" xfId="0" applyNumberFormat="1" applyFont="1" applyFill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7" fillId="25" borderId="16" xfId="0" applyNumberFormat="1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vertical="center" wrapText="1"/>
    </xf>
    <xf numFmtId="4" fontId="1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 vertical="top"/>
    </xf>
    <xf numFmtId="4" fontId="7" fillId="0" borderId="15" xfId="0" applyNumberFormat="1" applyFont="1" applyBorder="1" applyAlignment="1">
      <alignment horizontal="center" vertical="top"/>
    </xf>
    <xf numFmtId="4" fontId="7" fillId="0" borderId="0" xfId="0" applyNumberFormat="1" applyFont="1" applyAlignment="1">
      <alignment horizontal="center" vertical="top"/>
    </xf>
    <xf numFmtId="4" fontId="7" fillId="25" borderId="18" xfId="0" applyNumberFormat="1" applyFont="1" applyFill="1" applyBorder="1" applyAlignment="1">
      <alignment horizontal="center" vertical="top"/>
    </xf>
    <xf numFmtId="4" fontId="7" fillId="0" borderId="0" xfId="0" applyNumberFormat="1" applyFont="1" applyBorder="1" applyAlignment="1">
      <alignment horizontal="center" vertical="top"/>
    </xf>
    <xf numFmtId="4" fontId="7" fillId="25" borderId="0" xfId="0" applyNumberFormat="1" applyFont="1" applyFill="1" applyAlignment="1">
      <alignment horizontal="center" vertical="top"/>
    </xf>
    <xf numFmtId="4" fontId="7" fillId="0" borderId="13" xfId="0" applyNumberFormat="1" applyFont="1" applyBorder="1" applyAlignment="1">
      <alignment horizontal="center" vertical="top"/>
    </xf>
    <xf numFmtId="4" fontId="7" fillId="0" borderId="0" xfId="0" applyNumberFormat="1" applyFont="1" applyFill="1" applyBorder="1" applyAlignment="1">
      <alignment horizontal="center" vertical="top"/>
    </xf>
    <xf numFmtId="4" fontId="7" fillId="0" borderId="0" xfId="0" applyNumberFormat="1" applyFont="1" applyFill="1" applyAlignment="1">
      <alignment horizontal="center" vertical="top"/>
    </xf>
    <xf numFmtId="4" fontId="0" fillId="0" borderId="0" xfId="0" applyNumberFormat="1" applyAlignment="1">
      <alignment horizontal="center" vertical="top"/>
    </xf>
    <xf numFmtId="0" fontId="15" fillId="24" borderId="0" xfId="0" applyFont="1" applyFill="1" applyBorder="1" applyAlignment="1">
      <alignment/>
    </xf>
    <xf numFmtId="0" fontId="11" fillId="25" borderId="22" xfId="0" applyFont="1" applyFill="1" applyBorder="1" applyAlignment="1">
      <alignment horizontal="left" vertical="top" wrapText="1"/>
    </xf>
    <xf numFmtId="2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9" fillId="24" borderId="0" xfId="0" applyFont="1" applyFill="1" applyBorder="1" applyAlignment="1">
      <alignment/>
    </xf>
    <xf numFmtId="0" fontId="11" fillId="25" borderId="18" xfId="0" applyFont="1" applyFill="1" applyBorder="1" applyAlignment="1">
      <alignment horizontal="left" vertical="top" wrapText="1"/>
    </xf>
    <xf numFmtId="2" fontId="7" fillId="25" borderId="22" xfId="0" applyNumberFormat="1" applyFont="1" applyFill="1" applyBorder="1" applyAlignment="1">
      <alignment horizontal="center" vertical="center" wrapText="1"/>
    </xf>
    <xf numFmtId="4" fontId="7" fillId="25" borderId="18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 wrapText="1"/>
    </xf>
    <xf numFmtId="4" fontId="16" fillId="0" borderId="0" xfId="0" applyNumberFormat="1" applyFont="1" applyAlignment="1">
      <alignment horizontal="center"/>
    </xf>
    <xf numFmtId="0" fontId="4" fillId="24" borderId="0" xfId="0" applyFont="1" applyFill="1" applyAlignment="1">
      <alignment horizontal="center"/>
    </xf>
    <xf numFmtId="0" fontId="0" fillId="24" borderId="0" xfId="0" applyFill="1" applyBorder="1" applyAlignment="1">
      <alignment horizontal="center"/>
    </xf>
    <xf numFmtId="0" fontId="4" fillId="24" borderId="0" xfId="0" applyFont="1" applyFill="1" applyAlignment="1">
      <alignment/>
    </xf>
    <xf numFmtId="0" fontId="16" fillId="0" borderId="0" xfId="0" applyFont="1" applyAlignment="1">
      <alignment horizontal="center"/>
    </xf>
    <xf numFmtId="0" fontId="4" fillId="24" borderId="0" xfId="0" applyFont="1" applyFill="1" applyAlignment="1">
      <alignment/>
    </xf>
    <xf numFmtId="2" fontId="16" fillId="0" borderId="0" xfId="0" applyNumberFormat="1" applyFont="1" applyAlignment="1">
      <alignment horizontal="center" vertical="top"/>
    </xf>
    <xf numFmtId="4" fontId="16" fillId="0" borderId="0" xfId="0" applyNumberFormat="1" applyFont="1" applyAlignment="1">
      <alignment horizontal="center" vertical="top"/>
    </xf>
    <xf numFmtId="0" fontId="16" fillId="0" borderId="0" xfId="0" applyFont="1" applyAlignment="1">
      <alignment vertical="top"/>
    </xf>
    <xf numFmtId="49" fontId="5" fillId="24" borderId="0" xfId="0" applyNumberFormat="1" applyFont="1" applyFill="1" applyAlignment="1">
      <alignment/>
    </xf>
    <xf numFmtId="49" fontId="0" fillId="24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0" fontId="9" fillId="24" borderId="20" xfId="0" applyFont="1" applyFill="1" applyBorder="1" applyAlignment="1">
      <alignment horizontal="center" vertical="center" wrapText="1"/>
    </xf>
    <xf numFmtId="0" fontId="9" fillId="24" borderId="21" xfId="0" applyFont="1" applyFill="1" applyBorder="1" applyAlignment="1">
      <alignment horizontal="center" vertical="center" wrapText="1"/>
    </xf>
    <xf numFmtId="0" fontId="9" fillId="24" borderId="20" xfId="0" applyFont="1" applyFill="1" applyBorder="1" applyAlignment="1">
      <alignment horizontal="center" vertical="center" wrapText="1"/>
    </xf>
    <xf numFmtId="0" fontId="9" fillId="24" borderId="21" xfId="0" applyFont="1" applyFill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2" fontId="9" fillId="24" borderId="20" xfId="0" applyNumberFormat="1" applyFont="1" applyFill="1" applyBorder="1" applyAlignment="1">
      <alignment horizontal="center" vertical="center" wrapText="1"/>
    </xf>
    <xf numFmtId="2" fontId="9" fillId="24" borderId="21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vertical="top"/>
    </xf>
    <xf numFmtId="0" fontId="7" fillId="0" borderId="21" xfId="0" applyFont="1" applyBorder="1" applyAlignment="1">
      <alignment vertical="top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2" fontId="7" fillId="0" borderId="0" xfId="0" applyNumberFormat="1" applyFont="1" applyAlignment="1">
      <alignment vertical="center" wrapText="1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4" fontId="7" fillId="24" borderId="0" xfId="0" applyNumberFormat="1" applyFont="1" applyFill="1" applyBorder="1" applyAlignment="1">
      <alignment/>
    </xf>
    <xf numFmtId="0" fontId="7" fillId="24" borderId="13" xfId="0" applyFont="1" applyFill="1" applyBorder="1" applyAlignment="1">
      <alignment vertical="center"/>
    </xf>
    <xf numFmtId="0" fontId="7" fillId="24" borderId="16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4" fontId="7" fillId="24" borderId="10" xfId="0" applyNumberFormat="1" applyFont="1" applyFill="1" applyBorder="1" applyAlignment="1">
      <alignment horizontal="center"/>
    </xf>
    <xf numFmtId="4" fontId="7" fillId="24" borderId="11" xfId="0" applyNumberFormat="1" applyFont="1" applyFill="1" applyBorder="1" applyAlignment="1">
      <alignment horizontal="center"/>
    </xf>
    <xf numFmtId="4" fontId="7" fillId="24" borderId="12" xfId="0" applyNumberFormat="1" applyFont="1" applyFill="1" applyBorder="1" applyAlignment="1">
      <alignment horizontal="center"/>
    </xf>
    <xf numFmtId="4" fontId="7" fillId="24" borderId="17" xfId="0" applyNumberFormat="1" applyFont="1" applyFill="1" applyBorder="1" applyAlignment="1">
      <alignment horizontal="center"/>
    </xf>
    <xf numFmtId="4" fontId="7" fillId="24" borderId="19" xfId="0" applyNumberFormat="1" applyFont="1" applyFill="1" applyBorder="1" applyAlignment="1">
      <alignment horizontal="center"/>
    </xf>
    <xf numFmtId="4" fontId="7" fillId="24" borderId="20" xfId="0" applyNumberFormat="1" applyFont="1" applyFill="1" applyBorder="1" applyAlignment="1">
      <alignment horizontal="center"/>
    </xf>
    <xf numFmtId="4" fontId="7" fillId="24" borderId="13" xfId="0" applyNumberFormat="1" applyFont="1" applyFill="1" applyBorder="1" applyAlignment="1">
      <alignment horizontal="center" vertical="center"/>
    </xf>
    <xf numFmtId="4" fontId="7" fillId="24" borderId="18" xfId="0" applyNumberFormat="1" applyFont="1" applyFill="1" applyBorder="1" applyAlignment="1">
      <alignment horizontal="center"/>
    </xf>
    <xf numFmtId="4" fontId="7" fillId="24" borderId="15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9" fillId="0" borderId="24" xfId="0" applyNumberFormat="1" applyFont="1" applyBorder="1" applyAlignment="1">
      <alignment horizontal="center" vertical="center" wrapText="1"/>
    </xf>
    <xf numFmtId="2" fontId="9" fillId="25" borderId="0" xfId="0" applyNumberFormat="1" applyFont="1" applyFill="1" applyAlignment="1">
      <alignment horizontal="center"/>
    </xf>
    <xf numFmtId="4" fontId="9" fillId="24" borderId="24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/>
    </xf>
    <xf numFmtId="4" fontId="9" fillId="0" borderId="16" xfId="0" applyNumberFormat="1" applyFont="1" applyBorder="1" applyAlignment="1">
      <alignment horizontal="center" vertical="center" wrapText="1"/>
    </xf>
    <xf numFmtId="4" fontId="9" fillId="25" borderId="0" xfId="0" applyNumberFormat="1" applyFont="1" applyFill="1" applyAlignment="1">
      <alignment horizontal="center"/>
    </xf>
    <xf numFmtId="2" fontId="9" fillId="0" borderId="16" xfId="0" applyNumberFormat="1" applyFont="1" applyBorder="1" applyAlignment="1">
      <alignment horizontal="center" vertical="center" wrapText="1"/>
    </xf>
    <xf numFmtId="2" fontId="7" fillId="24" borderId="22" xfId="0" applyNumberFormat="1" applyFont="1" applyFill="1" applyBorder="1" applyAlignment="1">
      <alignment horizontal="center"/>
    </xf>
    <xf numFmtId="2" fontId="7" fillId="24" borderId="21" xfId="0" applyNumberFormat="1" applyFont="1" applyFill="1" applyBorder="1" applyAlignment="1">
      <alignment horizontal="center"/>
    </xf>
    <xf numFmtId="4" fontId="7" fillId="24" borderId="22" xfId="0" applyNumberFormat="1" applyFont="1" applyFill="1" applyBorder="1" applyAlignment="1">
      <alignment horizontal="center"/>
    </xf>
    <xf numFmtId="4" fontId="7" fillId="24" borderId="18" xfId="0" applyNumberFormat="1" applyFont="1" applyFill="1" applyBorder="1" applyAlignment="1">
      <alignment horizontal="center" vertical="center" wrapText="1"/>
    </xf>
    <xf numFmtId="4" fontId="7" fillId="24" borderId="21" xfId="0" applyNumberFormat="1" applyFont="1" applyFill="1" applyBorder="1" applyAlignment="1">
      <alignment horizontal="center"/>
    </xf>
    <xf numFmtId="4" fontId="7" fillId="24" borderId="15" xfId="0" applyNumberFormat="1" applyFont="1" applyFill="1" applyBorder="1" applyAlignment="1">
      <alignment horizontal="center" vertical="center" wrapText="1"/>
    </xf>
    <xf numFmtId="2" fontId="7" fillId="24" borderId="0" xfId="0" applyNumberFormat="1" applyFont="1" applyFill="1" applyBorder="1" applyAlignment="1">
      <alignment horizontal="center" vertical="center" wrapText="1"/>
    </xf>
    <xf numFmtId="4" fontId="7" fillId="24" borderId="0" xfId="0" applyNumberFormat="1" applyFont="1" applyFill="1" applyBorder="1" applyAlignment="1">
      <alignment horizontal="center" vertical="center" wrapText="1"/>
    </xf>
    <xf numFmtId="4" fontId="7" fillId="24" borderId="10" xfId="0" applyNumberFormat="1" applyFont="1" applyFill="1" applyBorder="1" applyAlignment="1">
      <alignment horizontal="center" vertical="center" wrapText="1"/>
    </xf>
    <xf numFmtId="4" fontId="7" fillId="24" borderId="12" xfId="0" applyNumberFormat="1" applyFont="1" applyFill="1" applyBorder="1" applyAlignment="1">
      <alignment horizontal="center" vertical="center" wrapText="1"/>
    </xf>
    <xf numFmtId="2" fontId="7" fillId="24" borderId="0" xfId="0" applyNumberFormat="1" applyFont="1" applyFill="1" applyAlignment="1">
      <alignment horizontal="center"/>
    </xf>
    <xf numFmtId="4" fontId="7" fillId="24" borderId="0" xfId="0" applyNumberFormat="1" applyFont="1" applyFill="1" applyAlignment="1">
      <alignment horizontal="center"/>
    </xf>
    <xf numFmtId="0" fontId="7" fillId="24" borderId="21" xfId="0" applyFont="1" applyFill="1" applyBorder="1" applyAlignment="1">
      <alignment horizontal="center" wrapText="1"/>
    </xf>
    <xf numFmtId="0" fontId="7" fillId="24" borderId="0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24" borderId="10" xfId="0" applyFont="1" applyFill="1" applyBorder="1" applyAlignment="1">
      <alignment horizontal="center" vertical="top" wrapText="1"/>
    </xf>
    <xf numFmtId="0" fontId="7" fillId="24" borderId="0" xfId="0" applyFont="1" applyFill="1" applyBorder="1" applyAlignment="1">
      <alignment horizontal="center" vertical="top" wrapText="1"/>
    </xf>
    <xf numFmtId="4" fontId="7" fillId="24" borderId="10" xfId="0" applyNumberFormat="1" applyFont="1" applyFill="1" applyBorder="1" applyAlignment="1">
      <alignment horizontal="center"/>
    </xf>
    <xf numFmtId="2" fontId="9" fillId="24" borderId="0" xfId="0" applyNumberFormat="1" applyFont="1" applyFill="1" applyAlignment="1">
      <alignment horizontal="center"/>
    </xf>
    <xf numFmtId="4" fontId="9" fillId="24" borderId="0" xfId="0" applyNumberFormat="1" applyFont="1" applyFill="1" applyAlignment="1">
      <alignment horizontal="center"/>
    </xf>
    <xf numFmtId="2" fontId="9" fillId="24" borderId="21" xfId="0" applyNumberFormat="1" applyFont="1" applyFill="1" applyBorder="1" applyAlignment="1">
      <alignment horizontal="center" vertical="center" wrapText="1"/>
    </xf>
    <xf numFmtId="4" fontId="9" fillId="24" borderId="15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24" borderId="17" xfId="0" applyFont="1" applyFill="1" applyBorder="1" applyAlignment="1">
      <alignment vertical="center" wrapText="1"/>
    </xf>
    <xf numFmtId="2" fontId="7" fillId="24" borderId="10" xfId="0" applyNumberFormat="1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 vertical="center" wrapText="1"/>
    </xf>
    <xf numFmtId="2" fontId="7" fillId="24" borderId="11" xfId="0" applyNumberFormat="1" applyFont="1" applyFill="1" applyBorder="1" applyAlignment="1">
      <alignment horizontal="center" vertical="center" wrapText="1"/>
    </xf>
    <xf numFmtId="4" fontId="7" fillId="24" borderId="11" xfId="0" applyNumberFormat="1" applyFont="1" applyFill="1" applyBorder="1" applyAlignment="1">
      <alignment horizontal="center" vertical="center" wrapText="1"/>
    </xf>
    <xf numFmtId="0" fontId="7" fillId="24" borderId="20" xfId="0" applyFont="1" applyFill="1" applyBorder="1" applyAlignment="1">
      <alignment vertical="center" wrapText="1"/>
    </xf>
    <xf numFmtId="2" fontId="7" fillId="24" borderId="12" xfId="0" applyNumberFormat="1" applyFont="1" applyFill="1" applyBorder="1" applyAlignment="1">
      <alignment horizontal="center" vertical="center" wrapText="1"/>
    </xf>
    <xf numFmtId="2" fontId="7" fillId="24" borderId="12" xfId="0" applyNumberFormat="1" applyFont="1" applyFill="1" applyBorder="1" applyAlignment="1">
      <alignment horizontal="center" vertical="center"/>
    </xf>
    <xf numFmtId="4" fontId="7" fillId="24" borderId="12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wrapText="1"/>
    </xf>
    <xf numFmtId="0" fontId="7" fillId="24" borderId="13" xfId="0" applyFont="1" applyFill="1" applyBorder="1" applyAlignment="1">
      <alignment horizontal="center" vertical="center" wrapText="1"/>
    </xf>
    <xf numFmtId="4" fontId="7" fillId="24" borderId="23" xfId="0" applyNumberFormat="1" applyFont="1" applyFill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2" fontId="0" fillId="24" borderId="0" xfId="0" applyNumberFormat="1" applyFont="1" applyFill="1" applyAlignment="1">
      <alignment horizontal="center"/>
    </xf>
    <xf numFmtId="4" fontId="0" fillId="24" borderId="0" xfId="0" applyNumberFormat="1" applyFont="1" applyFill="1" applyAlignment="1">
      <alignment horizontal="center"/>
    </xf>
    <xf numFmtId="4" fontId="7" fillId="24" borderId="0" xfId="0" applyNumberFormat="1" applyFont="1" applyFill="1" applyAlignment="1">
      <alignment horizontal="center" vertical="center" wrapText="1"/>
    </xf>
    <xf numFmtId="4" fontId="0" fillId="24" borderId="0" xfId="0" applyNumberFormat="1" applyFont="1" applyFill="1" applyAlignment="1">
      <alignment horizontal="center" vertical="center" wrapText="1"/>
    </xf>
    <xf numFmtId="4" fontId="0" fillId="24" borderId="0" xfId="0" applyNumberFormat="1" applyFill="1" applyAlignment="1">
      <alignment horizontal="center"/>
    </xf>
    <xf numFmtId="4" fontId="0" fillId="24" borderId="0" xfId="0" applyNumberFormat="1" applyFill="1" applyAlignment="1">
      <alignment horizontal="center" vertical="center" wrapText="1"/>
    </xf>
    <xf numFmtId="4" fontId="7" fillId="24" borderId="19" xfId="0" applyNumberFormat="1" applyFont="1" applyFill="1" applyBorder="1" applyAlignment="1">
      <alignment horizontal="center" vertical="center" wrapText="1"/>
    </xf>
    <xf numFmtId="2" fontId="7" fillId="24" borderId="0" xfId="0" applyNumberFormat="1" applyFont="1" applyFill="1" applyAlignment="1">
      <alignment horizontal="center" vertical="center" wrapText="1"/>
    </xf>
    <xf numFmtId="4" fontId="7" fillId="24" borderId="14" xfId="0" applyNumberFormat="1" applyFont="1" applyFill="1" applyBorder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4" fontId="7" fillId="24" borderId="25" xfId="0" applyNumberFormat="1" applyFont="1" applyFill="1" applyBorder="1" applyAlignment="1">
      <alignment horizontal="center" vertical="center" wrapText="1"/>
    </xf>
    <xf numFmtId="2" fontId="0" fillId="24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4" fontId="7" fillId="24" borderId="10" xfId="0" applyNumberFormat="1" applyFont="1" applyFill="1" applyBorder="1" applyAlignment="1">
      <alignment horizontal="center" vertical="center"/>
    </xf>
    <xf numFmtId="4" fontId="7" fillId="24" borderId="11" xfId="0" applyNumberFormat="1" applyFont="1" applyFill="1" applyBorder="1" applyAlignment="1">
      <alignment horizontal="center" vertical="center"/>
    </xf>
    <xf numFmtId="4" fontId="7" fillId="24" borderId="0" xfId="0" applyNumberFormat="1" applyFont="1" applyFill="1" applyBorder="1" applyAlignment="1">
      <alignment horizontal="center"/>
    </xf>
    <xf numFmtId="2" fontId="9" fillId="24" borderId="24" xfId="0" applyNumberFormat="1" applyFont="1" applyFill="1" applyBorder="1" applyAlignment="1">
      <alignment horizontal="center" vertical="center" wrapText="1"/>
    </xf>
    <xf numFmtId="4" fontId="9" fillId="24" borderId="16" xfId="0" applyNumberFormat="1" applyFont="1" applyFill="1" applyBorder="1" applyAlignment="1">
      <alignment horizontal="center" vertical="center" wrapText="1"/>
    </xf>
    <xf numFmtId="2" fontId="9" fillId="24" borderId="24" xfId="0" applyNumberFormat="1" applyFont="1" applyFill="1" applyBorder="1" applyAlignment="1">
      <alignment horizontal="center" vertical="center" wrapText="1"/>
    </xf>
    <xf numFmtId="4" fontId="9" fillId="24" borderId="16" xfId="0" applyNumberFormat="1" applyFont="1" applyFill="1" applyBorder="1" applyAlignment="1">
      <alignment horizontal="center" vertical="center" wrapText="1"/>
    </xf>
    <xf numFmtId="4" fontId="9" fillId="24" borderId="15" xfId="0" applyNumberFormat="1" applyFont="1" applyFill="1" applyBorder="1" applyAlignment="1">
      <alignment horizontal="center" vertical="center" wrapText="1"/>
    </xf>
    <xf numFmtId="2" fontId="7" fillId="24" borderId="13" xfId="0" applyNumberFormat="1" applyFont="1" applyFill="1" applyBorder="1" applyAlignment="1">
      <alignment horizontal="center"/>
    </xf>
    <xf numFmtId="4" fontId="7" fillId="24" borderId="13" xfId="0" applyNumberFormat="1" applyFont="1" applyFill="1" applyBorder="1" applyAlignment="1">
      <alignment horizontal="center"/>
    </xf>
    <xf numFmtId="0" fontId="9" fillId="24" borderId="0" xfId="0" applyFont="1" applyFill="1" applyAlignment="1">
      <alignment horizontal="center"/>
    </xf>
    <xf numFmtId="2" fontId="9" fillId="24" borderId="0" xfId="0" applyNumberFormat="1" applyFont="1" applyFill="1" applyAlignment="1">
      <alignment horizontal="center" vertical="top"/>
    </xf>
    <xf numFmtId="4" fontId="9" fillId="24" borderId="0" xfId="0" applyNumberFormat="1" applyFont="1" applyFill="1" applyAlignment="1">
      <alignment horizontal="center" vertical="top"/>
    </xf>
    <xf numFmtId="2" fontId="7" fillId="24" borderId="10" xfId="0" applyNumberFormat="1" applyFont="1" applyFill="1" applyBorder="1" applyAlignment="1">
      <alignment horizontal="center" vertical="top"/>
    </xf>
    <xf numFmtId="4" fontId="7" fillId="24" borderId="14" xfId="0" applyNumberFormat="1" applyFont="1" applyFill="1" applyBorder="1" applyAlignment="1">
      <alignment horizontal="center" vertical="top"/>
    </xf>
    <xf numFmtId="2" fontId="7" fillId="24" borderId="11" xfId="0" applyNumberFormat="1" applyFont="1" applyFill="1" applyBorder="1" applyAlignment="1">
      <alignment horizontal="center" vertical="top"/>
    </xf>
    <xf numFmtId="2" fontId="7" fillId="24" borderId="12" xfId="0" applyNumberFormat="1" applyFont="1" applyFill="1" applyBorder="1" applyAlignment="1">
      <alignment horizontal="center" vertical="top"/>
    </xf>
    <xf numFmtId="4" fontId="7" fillId="24" borderId="15" xfId="0" applyNumberFormat="1" applyFont="1" applyFill="1" applyBorder="1" applyAlignment="1">
      <alignment horizontal="center" vertical="top"/>
    </xf>
    <xf numFmtId="2" fontId="7" fillId="24" borderId="0" xfId="0" applyNumberFormat="1" applyFont="1" applyFill="1" applyAlignment="1">
      <alignment horizontal="center" vertical="top"/>
    </xf>
    <xf numFmtId="4" fontId="7" fillId="24" borderId="0" xfId="0" applyNumberFormat="1" applyFont="1" applyFill="1" applyBorder="1" applyAlignment="1">
      <alignment horizontal="center" vertical="top"/>
    </xf>
    <xf numFmtId="4" fontId="7" fillId="24" borderId="18" xfId="0" applyNumberFormat="1" applyFont="1" applyFill="1" applyBorder="1" applyAlignment="1">
      <alignment horizontal="center" vertical="top"/>
    </xf>
    <xf numFmtId="4" fontId="7" fillId="24" borderId="0" xfId="0" applyNumberFormat="1" applyFont="1" applyFill="1" applyAlignment="1">
      <alignment horizontal="center" vertical="top"/>
    </xf>
    <xf numFmtId="4" fontId="7" fillId="24" borderId="18" xfId="0" applyNumberFormat="1" applyFont="1" applyFill="1" applyBorder="1" applyAlignment="1">
      <alignment horizontal="center" vertical="center"/>
    </xf>
    <xf numFmtId="4" fontId="7" fillId="24" borderId="14" xfId="0" applyNumberFormat="1" applyFont="1" applyFill="1" applyBorder="1" applyAlignment="1">
      <alignment horizontal="center" vertical="center"/>
    </xf>
    <xf numFmtId="4" fontId="7" fillId="24" borderId="15" xfId="0" applyNumberFormat="1" applyFont="1" applyFill="1" applyBorder="1" applyAlignment="1">
      <alignment horizontal="center" vertical="center"/>
    </xf>
    <xf numFmtId="4" fontId="7" fillId="24" borderId="10" xfId="0" applyNumberFormat="1" applyFont="1" applyFill="1" applyBorder="1" applyAlignment="1">
      <alignment horizontal="center" vertical="top"/>
    </xf>
    <xf numFmtId="4" fontId="7" fillId="24" borderId="11" xfId="0" applyNumberFormat="1" applyFont="1" applyFill="1" applyBorder="1" applyAlignment="1">
      <alignment horizontal="center" vertical="top"/>
    </xf>
    <xf numFmtId="4" fontId="7" fillId="24" borderId="12" xfId="0" applyNumberFormat="1" applyFont="1" applyFill="1" applyBorder="1" applyAlignment="1">
      <alignment horizontal="center" vertical="top"/>
    </xf>
    <xf numFmtId="0" fontId="1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left" wrapText="1"/>
    </xf>
    <xf numFmtId="0" fontId="2" fillId="0" borderId="0" xfId="42" applyFill="1" applyAlignment="1" applyProtection="1">
      <alignment/>
      <protection/>
    </xf>
    <xf numFmtId="0" fontId="11" fillId="25" borderId="0" xfId="0" applyFont="1" applyFill="1" applyBorder="1" applyAlignment="1">
      <alignment horizontal="left" vertical="top" wrapText="1"/>
    </xf>
    <xf numFmtId="0" fontId="7" fillId="24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11" fillId="25" borderId="21" xfId="0" applyFont="1" applyFill="1" applyBorder="1" applyAlignment="1">
      <alignment horizontal="left" vertical="top" wrapText="1"/>
    </xf>
    <xf numFmtId="0" fontId="7" fillId="24" borderId="10" xfId="0" applyFont="1" applyFill="1" applyBorder="1" applyAlignment="1">
      <alignment horizontal="center" wrapText="1"/>
    </xf>
    <xf numFmtId="0" fontId="7" fillId="24" borderId="11" xfId="0" applyFont="1" applyFill="1" applyBorder="1" applyAlignment="1">
      <alignment horizontal="center" wrapText="1"/>
    </xf>
    <xf numFmtId="0" fontId="7" fillId="24" borderId="12" xfId="0" applyFont="1" applyFill="1" applyBorder="1" applyAlignment="1">
      <alignment horizont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1" fillId="25" borderId="17" xfId="0" applyFont="1" applyFill="1" applyBorder="1" applyAlignment="1">
      <alignment horizontal="left" vertical="top" wrapText="1"/>
    </xf>
    <xf numFmtId="0" fontId="11" fillId="25" borderId="22" xfId="0" applyFont="1" applyFill="1" applyBorder="1" applyAlignment="1">
      <alignment horizontal="left" vertical="top" wrapText="1"/>
    </xf>
    <xf numFmtId="0" fontId="7" fillId="24" borderId="0" xfId="0" applyFont="1" applyFill="1" applyAlignment="1">
      <alignment horizontal="left" vertical="top" wrapText="1"/>
    </xf>
    <xf numFmtId="0" fontId="11" fillId="25" borderId="2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65</xdr:row>
      <xdr:rowOff>0</xdr:rowOff>
    </xdr:from>
    <xdr:to>
      <xdr:col>4</xdr:col>
      <xdr:colOff>190500</xdr:colOff>
      <xdr:row>65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12458700"/>
          <a:ext cx="5924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Содержание</a:t>
          </a:r>
        </a:p>
      </xdr:txBody>
    </xdr:sp>
    <xdr:clientData/>
  </xdr:twoCellAnchor>
  <xdr:twoCellAnchor>
    <xdr:from>
      <xdr:col>0</xdr:col>
      <xdr:colOff>0</xdr:colOff>
      <xdr:row>16</xdr:row>
      <xdr:rowOff>38100</xdr:rowOff>
    </xdr:from>
    <xdr:to>
      <xdr:col>7</xdr:col>
      <xdr:colOff>0</xdr:colOff>
      <xdr:row>19</xdr:row>
      <xdr:rowOff>219075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0" y="3629025"/>
          <a:ext cx="7439025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4008" tIns="50292" rIns="0" bIns="0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Отдел 
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Электротехнического оборудования</a:t>
          </a:r>
        </a:p>
      </xdr:txBody>
    </xdr:sp>
    <xdr:clientData/>
  </xdr:twoCellAnchor>
  <xdr:twoCellAnchor>
    <xdr:from>
      <xdr:col>0</xdr:col>
      <xdr:colOff>0</xdr:colOff>
      <xdr:row>15</xdr:row>
      <xdr:rowOff>76200</xdr:rowOff>
    </xdr:from>
    <xdr:to>
      <xdr:col>1</xdr:col>
      <xdr:colOff>38100</xdr:colOff>
      <xdr:row>16</xdr:row>
      <xdr:rowOff>57150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0" y="3019425"/>
          <a:ext cx="37814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3152" tIns="59436" rIns="0" bIns="0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Прайс-лист</a:t>
          </a:r>
        </a:p>
      </xdr:txBody>
    </xdr:sp>
    <xdr:clientData/>
  </xdr:twoCellAnchor>
  <xdr:twoCellAnchor>
    <xdr:from>
      <xdr:col>0</xdr:col>
      <xdr:colOff>0</xdr:colOff>
      <xdr:row>20</xdr:row>
      <xdr:rowOff>114300</xdr:rowOff>
    </xdr:from>
    <xdr:to>
      <xdr:col>7</xdr:col>
      <xdr:colOff>0</xdr:colOff>
      <xdr:row>22</xdr:row>
      <xdr:rowOff>123825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0" y="4886325"/>
          <a:ext cx="7439025" cy="600075"/>
        </a:xfrm>
        <a:prstGeom prst="rect">
          <a:avLst/>
        </a:prstGeom>
        <a:solidFill>
          <a:srgbClr val="DDDDDD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Дата:…………………………………………………………………………………….01.04.2009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Заменяет прайс-лист от:……………………………………………………………. .22.01.2009</a:t>
          </a:r>
        </a:p>
      </xdr:txBody>
    </xdr:sp>
    <xdr:clientData/>
  </xdr:twoCellAnchor>
  <xdr:twoCellAnchor>
    <xdr:from>
      <xdr:col>0</xdr:col>
      <xdr:colOff>923925</xdr:colOff>
      <xdr:row>22</xdr:row>
      <xdr:rowOff>190500</xdr:rowOff>
    </xdr:from>
    <xdr:to>
      <xdr:col>7</xdr:col>
      <xdr:colOff>0</xdr:colOff>
      <xdr:row>63</xdr:row>
      <xdr:rowOff>114300</xdr:rowOff>
    </xdr:to>
    <xdr:pic>
      <xdr:nvPicPr>
        <xdr:cNvPr id="5" name="Picture 7" descr="he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5553075"/>
          <a:ext cx="6515100" cy="669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37</xdr:row>
      <xdr:rowOff>76200</xdr:rowOff>
    </xdr:from>
    <xdr:to>
      <xdr:col>6</xdr:col>
      <xdr:colOff>552450</xdr:colOff>
      <xdr:row>40</xdr:row>
      <xdr:rowOff>123825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3905250" y="8001000"/>
          <a:ext cx="34575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Изоляционные ленты</a:t>
          </a:r>
        </a:p>
      </xdr:txBody>
    </xdr:sp>
    <xdr:clientData/>
  </xdr:twoCellAnchor>
  <xdr:twoCellAnchor>
    <xdr:from>
      <xdr:col>1</xdr:col>
      <xdr:colOff>171450</xdr:colOff>
      <xdr:row>33</xdr:row>
      <xdr:rowOff>28575</xdr:rowOff>
    </xdr:from>
    <xdr:to>
      <xdr:col>4</xdr:col>
      <xdr:colOff>200025</xdr:colOff>
      <xdr:row>36</xdr:row>
      <xdr:rowOff>123825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3914775" y="7305675"/>
          <a:ext cx="20478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Заливные муфты и компаунды</a:t>
          </a:r>
        </a:p>
      </xdr:txBody>
    </xdr:sp>
    <xdr:clientData/>
  </xdr:twoCellAnchor>
  <xdr:twoCellAnchor>
    <xdr:from>
      <xdr:col>1</xdr:col>
      <xdr:colOff>152400</xdr:colOff>
      <xdr:row>29</xdr:row>
      <xdr:rowOff>9525</xdr:rowOff>
    </xdr:from>
    <xdr:to>
      <xdr:col>6</xdr:col>
      <xdr:colOff>514350</xdr:colOff>
      <xdr:row>32</xdr:row>
      <xdr:rowOff>114300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3895725" y="6638925"/>
          <a:ext cx="34290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Термоусаживаемые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муфты и изделия</a:t>
          </a:r>
        </a:p>
      </xdr:txBody>
    </xdr:sp>
    <xdr:clientData/>
  </xdr:twoCellAnchor>
  <xdr:twoCellAnchor>
    <xdr:from>
      <xdr:col>1</xdr:col>
      <xdr:colOff>152400</xdr:colOff>
      <xdr:row>25</xdr:row>
      <xdr:rowOff>66675</xdr:rowOff>
    </xdr:from>
    <xdr:to>
      <xdr:col>6</xdr:col>
      <xdr:colOff>533400</xdr:colOff>
      <xdr:row>29</xdr:row>
      <xdr:rowOff>66675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3895725" y="6048375"/>
          <a:ext cx="34480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Муфты и  изделия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  основе холодной усадки</a:t>
          </a:r>
        </a:p>
      </xdr:txBody>
    </xdr:sp>
    <xdr:clientData/>
  </xdr:twoCellAnchor>
  <xdr:twoCellAnchor>
    <xdr:from>
      <xdr:col>1</xdr:col>
      <xdr:colOff>161925</xdr:colOff>
      <xdr:row>44</xdr:row>
      <xdr:rowOff>95250</xdr:rowOff>
    </xdr:from>
    <xdr:to>
      <xdr:col>6</xdr:col>
      <xdr:colOff>552450</xdr:colOff>
      <xdr:row>47</xdr:row>
      <xdr:rowOff>104775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3905250" y="9153525"/>
          <a:ext cx="34575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Кабельные хомуты</a:t>
          </a:r>
        </a:p>
      </xdr:txBody>
    </xdr:sp>
    <xdr:clientData/>
  </xdr:twoCellAnchor>
  <xdr:twoCellAnchor>
    <xdr:from>
      <xdr:col>1</xdr:col>
      <xdr:colOff>152400</xdr:colOff>
      <xdr:row>40</xdr:row>
      <xdr:rowOff>38100</xdr:rowOff>
    </xdr:from>
    <xdr:to>
      <xdr:col>6</xdr:col>
      <xdr:colOff>533400</xdr:colOff>
      <xdr:row>43</xdr:row>
      <xdr:rowOff>76200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3895725" y="8448675"/>
          <a:ext cx="34480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Специальные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электротехнические ленты</a:t>
          </a:r>
        </a:p>
      </xdr:txBody>
    </xdr:sp>
    <xdr:clientData/>
  </xdr:twoCellAnchor>
  <xdr:twoCellAnchor>
    <xdr:from>
      <xdr:col>2</xdr:col>
      <xdr:colOff>95250</xdr:colOff>
      <xdr:row>65</xdr:row>
      <xdr:rowOff>0</xdr:rowOff>
    </xdr:from>
    <xdr:to>
      <xdr:col>7</xdr:col>
      <xdr:colOff>0</xdr:colOff>
      <xdr:row>65</xdr:row>
      <xdr:rowOff>0</xdr:rowOff>
    </xdr:to>
    <xdr:sp>
      <xdr:nvSpPr>
        <xdr:cNvPr id="12" name="Text Box 20"/>
        <xdr:cNvSpPr txBox="1">
          <a:spLocks noChangeArrowheads="1"/>
        </xdr:cNvSpPr>
      </xdr:nvSpPr>
      <xdr:spPr>
        <a:xfrm>
          <a:off x="4781550" y="12458700"/>
          <a:ext cx="2657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3М Россия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3М Электротехнические изделия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125445, Москва,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ул. Смольная 24Д, 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Бизнес-центр "Меридиан"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Телефон:   (095) 784-7474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Факс:         (095) 784-7475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Интернет:    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www.3m.com/ru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161925</xdr:colOff>
      <xdr:row>47</xdr:row>
      <xdr:rowOff>85725</xdr:rowOff>
    </xdr:from>
    <xdr:to>
      <xdr:col>6</xdr:col>
      <xdr:colOff>552450</xdr:colOff>
      <xdr:row>50</xdr:row>
      <xdr:rowOff>95250</xdr:rowOff>
    </xdr:to>
    <xdr:sp>
      <xdr:nvSpPr>
        <xdr:cNvPr id="13" name="Text Box 21"/>
        <xdr:cNvSpPr txBox="1">
          <a:spLocks noChangeArrowheads="1"/>
        </xdr:cNvSpPr>
      </xdr:nvSpPr>
      <xdr:spPr>
        <a:xfrm>
          <a:off x="3905250" y="9629775"/>
          <a:ext cx="34575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Электрические соединители и аксессуары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2809875</xdr:colOff>
      <xdr:row>7</xdr:row>
      <xdr:rowOff>57150</xdr:rowOff>
    </xdr:to>
    <xdr:pic>
      <xdr:nvPicPr>
        <xdr:cNvPr id="14" name="Picture 199" descr="100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098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1724025</xdr:colOff>
      <xdr:row>1</xdr:row>
      <xdr:rowOff>1028700</xdr:rowOff>
    </xdr:to>
    <xdr:pic>
      <xdr:nvPicPr>
        <xdr:cNvPr id="1" name="Picture 199" descr="10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9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1924050</xdr:colOff>
      <xdr:row>1</xdr:row>
      <xdr:rowOff>1028700</xdr:rowOff>
    </xdr:to>
    <xdr:pic>
      <xdr:nvPicPr>
        <xdr:cNvPr id="1" name="Picture 199" descr="10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9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1285875</xdr:colOff>
      <xdr:row>1</xdr:row>
      <xdr:rowOff>1028700</xdr:rowOff>
    </xdr:to>
    <xdr:pic>
      <xdr:nvPicPr>
        <xdr:cNvPr id="1" name="Picture 199" descr="10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9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1285875</xdr:colOff>
      <xdr:row>1</xdr:row>
      <xdr:rowOff>1028700</xdr:rowOff>
    </xdr:to>
    <xdr:pic>
      <xdr:nvPicPr>
        <xdr:cNvPr id="1" name="Picture 199" descr="10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9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1228725</xdr:colOff>
      <xdr:row>1</xdr:row>
      <xdr:rowOff>1028700</xdr:rowOff>
    </xdr:to>
    <xdr:pic>
      <xdr:nvPicPr>
        <xdr:cNvPr id="1" name="Picture 199" descr="10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9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1571625</xdr:colOff>
      <xdr:row>1</xdr:row>
      <xdr:rowOff>1028700</xdr:rowOff>
    </xdr:to>
    <xdr:pic>
      <xdr:nvPicPr>
        <xdr:cNvPr id="1" name="Picture 199" descr="10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9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1381125</xdr:colOff>
      <xdr:row>1</xdr:row>
      <xdr:rowOff>1028700</xdr:rowOff>
    </xdr:to>
    <xdr:pic>
      <xdr:nvPicPr>
        <xdr:cNvPr id="1" name="Picture 199" descr="10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9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1609725</xdr:colOff>
      <xdr:row>1</xdr:row>
      <xdr:rowOff>1028700</xdr:rowOff>
    </xdr:to>
    <xdr:pic>
      <xdr:nvPicPr>
        <xdr:cNvPr id="1" name="Picture 199" descr="10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9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1495425</xdr:colOff>
      <xdr:row>1</xdr:row>
      <xdr:rowOff>1028700</xdr:rowOff>
    </xdr:to>
    <xdr:pic>
      <xdr:nvPicPr>
        <xdr:cNvPr id="1" name="Picture 199" descr="10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9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1181100</xdr:colOff>
      <xdr:row>1</xdr:row>
      <xdr:rowOff>1028700</xdr:rowOff>
    </xdr:to>
    <xdr:pic>
      <xdr:nvPicPr>
        <xdr:cNvPr id="1" name="Picture 199" descr="10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9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95250</xdr:rowOff>
    </xdr:from>
    <xdr:to>
      <xdr:col>1</xdr:col>
      <xdr:colOff>1857375</xdr:colOff>
      <xdr:row>1</xdr:row>
      <xdr:rowOff>1123950</xdr:rowOff>
    </xdr:to>
    <xdr:pic>
      <xdr:nvPicPr>
        <xdr:cNvPr id="1" name="Picture 199" descr="10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2809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1495425</xdr:colOff>
      <xdr:row>1</xdr:row>
      <xdr:rowOff>1028700</xdr:rowOff>
    </xdr:to>
    <xdr:pic>
      <xdr:nvPicPr>
        <xdr:cNvPr id="1" name="Picture 199" descr="10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9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1924050</xdr:colOff>
      <xdr:row>1</xdr:row>
      <xdr:rowOff>1028700</xdr:rowOff>
    </xdr:to>
    <xdr:pic>
      <xdr:nvPicPr>
        <xdr:cNvPr id="1" name="Picture 199" descr="10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9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1971675</xdr:colOff>
      <xdr:row>1</xdr:row>
      <xdr:rowOff>1028700</xdr:rowOff>
    </xdr:to>
    <xdr:pic>
      <xdr:nvPicPr>
        <xdr:cNvPr id="1" name="Picture 199" descr="10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9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1495425</xdr:colOff>
      <xdr:row>1</xdr:row>
      <xdr:rowOff>1028700</xdr:rowOff>
    </xdr:to>
    <xdr:pic>
      <xdr:nvPicPr>
        <xdr:cNvPr id="1" name="Picture 199" descr="10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9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1724025</xdr:colOff>
      <xdr:row>1</xdr:row>
      <xdr:rowOff>1028700</xdr:rowOff>
    </xdr:to>
    <xdr:pic>
      <xdr:nvPicPr>
        <xdr:cNvPr id="1" name="Picture 199" descr="10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9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1666875</xdr:colOff>
      <xdr:row>1</xdr:row>
      <xdr:rowOff>19050</xdr:rowOff>
    </xdr:to>
    <xdr:pic>
      <xdr:nvPicPr>
        <xdr:cNvPr id="1" name="Picture 199" descr="10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9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1724025</xdr:colOff>
      <xdr:row>1</xdr:row>
      <xdr:rowOff>1028700</xdr:rowOff>
    </xdr:to>
    <xdr:pic>
      <xdr:nvPicPr>
        <xdr:cNvPr id="1" name="Picture 199" descr="10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9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1771650</xdr:colOff>
      <xdr:row>1</xdr:row>
      <xdr:rowOff>1028700</xdr:rowOff>
    </xdr:to>
    <xdr:pic>
      <xdr:nvPicPr>
        <xdr:cNvPr id="1" name="Picture 199" descr="10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9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1409700</xdr:colOff>
      <xdr:row>1</xdr:row>
      <xdr:rowOff>1028700</xdr:rowOff>
    </xdr:to>
    <xdr:pic>
      <xdr:nvPicPr>
        <xdr:cNvPr id="1" name="Picture 199" descr="10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9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1495425</xdr:colOff>
      <xdr:row>1</xdr:row>
      <xdr:rowOff>1028700</xdr:rowOff>
    </xdr:to>
    <xdr:pic>
      <xdr:nvPicPr>
        <xdr:cNvPr id="1" name="Picture 199" descr="10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9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ectr-energo.ru/" TargetMode="External" /><Relationship Id="rId2" Type="http://schemas.openxmlformats.org/officeDocument/2006/relationships/hyperlink" Target="mailto:info@spectr-energo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PageLayoutView="0" workbookViewId="0" topLeftCell="A4">
      <selection activeCell="C16" sqref="C16"/>
    </sheetView>
  </sheetViews>
  <sheetFormatPr defaultColWidth="9.140625" defaultRowHeight="12.75"/>
  <cols>
    <col min="1" max="1" width="56.140625" style="3" customWidth="1"/>
    <col min="2" max="2" width="14.140625" style="3" bestFit="1" customWidth="1"/>
    <col min="3" max="3" width="9.7109375" style="3" bestFit="1" customWidth="1"/>
    <col min="4" max="4" width="6.421875" style="3" bestFit="1" customWidth="1"/>
    <col min="5" max="5" width="7.8515625" style="3" bestFit="1" customWidth="1"/>
    <col min="6" max="6" width="7.8515625" style="251" customWidth="1"/>
    <col min="7" max="7" width="9.421875" style="3" customWidth="1"/>
    <col min="8" max="16384" width="9.140625" style="3" customWidth="1"/>
  </cols>
  <sheetData>
    <row r="1" spans="1:7" ht="12.75">
      <c r="A1" s="2" t="s">
        <v>1339</v>
      </c>
      <c r="B1" s="2"/>
      <c r="C1" s="2"/>
      <c r="D1" s="2"/>
      <c r="E1" s="2"/>
      <c r="F1" s="250"/>
      <c r="G1" s="2"/>
    </row>
    <row r="2" spans="1:7" ht="12.75">
      <c r="A2" s="2"/>
      <c r="B2" s="2"/>
      <c r="C2" s="2"/>
      <c r="D2" s="2"/>
      <c r="E2" s="2"/>
      <c r="F2" s="250"/>
      <c r="G2" s="2"/>
    </row>
    <row r="3" spans="1:7" ht="12.75">
      <c r="A3" s="2"/>
      <c r="B3" s="2"/>
      <c r="C3" s="2"/>
      <c r="D3" s="2"/>
      <c r="E3" s="2"/>
      <c r="F3" s="250"/>
      <c r="G3" s="2"/>
    </row>
    <row r="4" spans="1:7" ht="12.75">
      <c r="A4" s="2"/>
      <c r="B4" s="2"/>
      <c r="C4" s="2"/>
      <c r="D4" s="2"/>
      <c r="E4" s="2"/>
      <c r="F4" s="250"/>
      <c r="G4" s="2"/>
    </row>
    <row r="5" spans="1:7" ht="12.75">
      <c r="A5" s="2"/>
      <c r="B5" s="2"/>
      <c r="C5" s="2"/>
      <c r="D5" s="2"/>
      <c r="E5" s="2"/>
      <c r="F5" s="250"/>
      <c r="G5" s="2"/>
    </row>
    <row r="6" spans="1:7" ht="12.75">
      <c r="A6" s="2"/>
      <c r="B6" s="2"/>
      <c r="C6" s="2"/>
      <c r="D6" s="2"/>
      <c r="E6" s="2"/>
      <c r="F6" s="250"/>
      <c r="G6" s="2"/>
    </row>
    <row r="7" spans="1:7" ht="21.75" customHeight="1">
      <c r="A7" s="2"/>
      <c r="B7" s="2"/>
      <c r="C7" s="2"/>
      <c r="D7" s="2"/>
      <c r="E7" s="2"/>
      <c r="F7" s="250"/>
      <c r="G7" s="2"/>
    </row>
    <row r="8" spans="1:7" ht="36.75" customHeight="1">
      <c r="A8" s="373" t="s">
        <v>520</v>
      </c>
      <c r="B8" s="375"/>
      <c r="C8" s="2"/>
      <c r="D8" s="2"/>
      <c r="E8" s="2"/>
      <c r="F8" s="250"/>
      <c r="G8" s="2"/>
    </row>
    <row r="9" spans="1:7" ht="14.25">
      <c r="A9" s="374" t="s">
        <v>522</v>
      </c>
      <c r="B9" s="375"/>
      <c r="C9" s="2"/>
      <c r="D9" s="2"/>
      <c r="E9" s="2"/>
      <c r="F9" s="250"/>
      <c r="G9" s="2"/>
    </row>
    <row r="10" spans="1:7" ht="14.25">
      <c r="A10" s="374" t="s">
        <v>521</v>
      </c>
      <c r="B10" s="375"/>
      <c r="C10" s="2"/>
      <c r="D10" s="2"/>
      <c r="E10" s="2"/>
      <c r="F10" s="250"/>
      <c r="G10" s="2"/>
    </row>
    <row r="11" spans="1:7" ht="14.25">
      <c r="A11" s="374" t="s">
        <v>523</v>
      </c>
      <c r="B11" s="375"/>
      <c r="C11" s="2"/>
      <c r="D11" s="2"/>
      <c r="E11" s="2"/>
      <c r="F11" s="250"/>
      <c r="G11" s="2"/>
    </row>
    <row r="12" spans="1:7" ht="14.25">
      <c r="A12" s="374" t="s">
        <v>526</v>
      </c>
      <c r="B12" s="375"/>
      <c r="C12" s="2"/>
      <c r="D12" s="2"/>
      <c r="E12" s="2"/>
      <c r="F12" s="250"/>
      <c r="G12" s="2"/>
    </row>
    <row r="13" spans="1:7" ht="12.75">
      <c r="A13" s="376" t="s">
        <v>524</v>
      </c>
      <c r="B13" s="375"/>
      <c r="C13" s="2"/>
      <c r="D13" s="2"/>
      <c r="E13" s="2"/>
      <c r="F13" s="250"/>
      <c r="G13" s="2"/>
    </row>
    <row r="14" spans="1:7" ht="12.75">
      <c r="A14" s="376" t="s">
        <v>525</v>
      </c>
      <c r="B14" s="375"/>
      <c r="C14" s="2"/>
      <c r="D14" s="2"/>
      <c r="E14" s="2"/>
      <c r="F14" s="250"/>
      <c r="G14" s="2"/>
    </row>
    <row r="15" spans="1:7" ht="14.25">
      <c r="A15" s="374"/>
      <c r="B15" s="375"/>
      <c r="C15" s="2"/>
      <c r="D15" s="2"/>
      <c r="E15" s="2"/>
      <c r="F15" s="250"/>
      <c r="G15" s="2"/>
    </row>
    <row r="16" spans="1:7" ht="51" customHeight="1">
      <c r="A16" s="2"/>
      <c r="B16" s="2"/>
      <c r="C16" s="2"/>
      <c r="D16" s="2"/>
      <c r="E16" s="2"/>
      <c r="F16" s="250"/>
      <c r="G16" s="2"/>
    </row>
    <row r="17" spans="1:7" ht="23.25">
      <c r="A17" s="5"/>
      <c r="B17" s="2"/>
      <c r="C17" s="2"/>
      <c r="D17" s="2"/>
      <c r="E17" s="2"/>
      <c r="F17" s="250"/>
      <c r="G17" s="2"/>
    </row>
    <row r="18" spans="1:7" ht="23.25">
      <c r="A18" s="2"/>
      <c r="B18" s="5"/>
      <c r="C18" s="5"/>
      <c r="D18" s="5"/>
      <c r="E18" s="5"/>
      <c r="F18" s="249"/>
      <c r="G18" s="5"/>
    </row>
    <row r="19" spans="1:7" ht="23.25">
      <c r="A19" s="5"/>
      <c r="B19" s="5"/>
      <c r="C19" s="5"/>
      <c r="D19" s="5"/>
      <c r="E19" s="5"/>
      <c r="F19" s="249"/>
      <c r="G19" s="5"/>
    </row>
    <row r="20" spans="1:7" ht="23.25">
      <c r="A20" s="2"/>
      <c r="B20" s="5"/>
      <c r="C20" s="5"/>
      <c r="D20" s="5"/>
      <c r="E20" s="5"/>
      <c r="F20" s="249"/>
      <c r="G20" s="5"/>
    </row>
    <row r="21" spans="1:7" ht="23.25">
      <c r="A21" s="5"/>
      <c r="B21" s="5"/>
      <c r="C21" s="5"/>
      <c r="D21" s="5"/>
      <c r="E21" s="5"/>
      <c r="F21" s="249"/>
      <c r="G21" s="5"/>
    </row>
    <row r="22" spans="1:7" ht="23.25">
      <c r="A22" s="2"/>
      <c r="B22" s="5"/>
      <c r="C22" s="5"/>
      <c r="D22" s="5"/>
      <c r="E22" s="5"/>
      <c r="F22" s="249"/>
      <c r="G22" s="5"/>
    </row>
    <row r="23" spans="1:7" ht="23.25">
      <c r="A23" s="5"/>
      <c r="B23" s="5"/>
      <c r="C23" s="5"/>
      <c r="D23" s="5"/>
      <c r="E23" s="5"/>
      <c r="F23" s="249"/>
      <c r="G23" s="5"/>
    </row>
    <row r="24" spans="1:7" ht="12.75">
      <c r="A24" s="2"/>
      <c r="B24" s="2"/>
      <c r="C24" s="2"/>
      <c r="D24" s="2"/>
      <c r="E24" s="2"/>
      <c r="F24" s="250"/>
      <c r="G24" s="2"/>
    </row>
    <row r="25" spans="1:7" ht="12.75">
      <c r="A25" s="2"/>
      <c r="B25" s="2"/>
      <c r="C25" s="2"/>
      <c r="D25" s="2"/>
      <c r="E25" s="2"/>
      <c r="F25" s="250"/>
      <c r="G25" s="2"/>
    </row>
    <row r="26" spans="1:7" ht="12.75">
      <c r="A26" s="2"/>
      <c r="B26" s="2"/>
      <c r="C26" s="2"/>
      <c r="D26" s="2"/>
      <c r="E26" s="2"/>
      <c r="F26" s="250"/>
      <c r="G26" s="2"/>
    </row>
    <row r="27" spans="1:7" ht="12.75">
      <c r="A27" s="2"/>
      <c r="B27" s="2"/>
      <c r="C27" s="2"/>
      <c r="D27" s="2"/>
      <c r="E27" s="2"/>
      <c r="F27" s="250"/>
      <c r="G27" s="2"/>
    </row>
    <row r="28" spans="1:7" ht="12.75">
      <c r="A28" s="2"/>
      <c r="B28" s="2"/>
      <c r="C28" s="2"/>
      <c r="D28" s="2"/>
      <c r="E28" s="2"/>
      <c r="F28" s="250"/>
      <c r="G28" s="2"/>
    </row>
    <row r="29" spans="1:7" ht="12.75">
      <c r="A29" s="2"/>
      <c r="B29" s="2"/>
      <c r="C29" s="2"/>
      <c r="D29" s="2"/>
      <c r="E29" s="2"/>
      <c r="F29" s="250"/>
      <c r="G29" s="2"/>
    </row>
    <row r="30" spans="1:7" ht="12.75">
      <c r="A30" s="2"/>
      <c r="B30" s="2"/>
      <c r="C30" s="2"/>
      <c r="D30" s="2"/>
      <c r="E30" s="2"/>
      <c r="F30" s="250"/>
      <c r="G30" s="2"/>
    </row>
    <row r="31" spans="1:7" ht="12.75">
      <c r="A31" s="2"/>
      <c r="B31" s="2"/>
      <c r="C31" s="2"/>
      <c r="D31" s="2"/>
      <c r="E31" s="2"/>
      <c r="F31" s="250"/>
      <c r="G31" s="2"/>
    </row>
    <row r="32" spans="1:7" ht="12.75">
      <c r="A32" s="2"/>
      <c r="B32" s="2"/>
      <c r="C32" s="2"/>
      <c r="D32" s="2"/>
      <c r="E32" s="2"/>
      <c r="F32" s="250"/>
      <c r="G32" s="2"/>
    </row>
    <row r="33" spans="1:7" ht="12.75">
      <c r="A33" s="2"/>
      <c r="B33" s="2"/>
      <c r="C33" s="2"/>
      <c r="D33" s="2"/>
      <c r="E33" s="2"/>
      <c r="F33" s="250"/>
      <c r="G33" s="2"/>
    </row>
    <row r="34" spans="1:7" ht="12.75">
      <c r="A34" s="2"/>
      <c r="B34" s="2"/>
      <c r="C34" s="2"/>
      <c r="D34" s="2"/>
      <c r="E34" s="2"/>
      <c r="F34" s="250"/>
      <c r="G34" s="2"/>
    </row>
    <row r="35" spans="1:7" ht="12.75">
      <c r="A35" s="2"/>
      <c r="B35" s="2"/>
      <c r="C35" s="2"/>
      <c r="D35" s="2"/>
      <c r="E35" s="2"/>
      <c r="F35" s="250"/>
      <c r="G35" s="2"/>
    </row>
    <row r="36" spans="1:7" ht="12.75">
      <c r="A36" s="2"/>
      <c r="B36" s="2"/>
      <c r="C36" s="2"/>
      <c r="D36" s="2"/>
      <c r="E36" s="2"/>
      <c r="F36" s="250"/>
      <c r="G36" s="2"/>
    </row>
    <row r="37" spans="1:7" ht="12.75">
      <c r="A37" s="2"/>
      <c r="B37" s="2"/>
      <c r="C37" s="2"/>
      <c r="D37" s="2"/>
      <c r="E37" s="2"/>
      <c r="F37" s="250"/>
      <c r="G37" s="2"/>
    </row>
    <row r="38" spans="1:7" ht="12.75">
      <c r="A38" s="2"/>
      <c r="B38" s="2"/>
      <c r="C38" s="2"/>
      <c r="D38" s="2"/>
      <c r="E38" s="2"/>
      <c r="F38" s="250"/>
      <c r="G38" s="2"/>
    </row>
    <row r="39" spans="1:7" ht="12.75">
      <c r="A39" s="2"/>
      <c r="B39" s="2"/>
      <c r="C39" s="2"/>
      <c r="D39" s="2"/>
      <c r="E39" s="2"/>
      <c r="F39" s="250"/>
      <c r="G39" s="2"/>
    </row>
    <row r="40" spans="1:7" ht="12.75">
      <c r="A40" s="2"/>
      <c r="B40" s="2"/>
      <c r="C40" s="2"/>
      <c r="D40" s="2"/>
      <c r="E40" s="2"/>
      <c r="F40" s="250"/>
      <c r="G40" s="2"/>
    </row>
    <row r="41" spans="1:7" ht="12.75">
      <c r="A41" s="2"/>
      <c r="B41" s="2"/>
      <c r="C41" s="2"/>
      <c r="D41" s="2"/>
      <c r="E41" s="2"/>
      <c r="F41" s="250"/>
      <c r="G41" s="2"/>
    </row>
    <row r="42" spans="1:7" ht="12.75">
      <c r="A42" s="2"/>
      <c r="B42" s="2"/>
      <c r="C42" s="2"/>
      <c r="D42" s="2"/>
      <c r="E42" s="2"/>
      <c r="F42" s="250"/>
      <c r="G42" s="2"/>
    </row>
    <row r="43" spans="1:7" ht="12.75">
      <c r="A43" s="2"/>
      <c r="B43" s="2"/>
      <c r="C43" s="2"/>
      <c r="D43" s="2"/>
      <c r="E43" s="2"/>
      <c r="F43" s="250"/>
      <c r="G43" s="2"/>
    </row>
    <row r="44" spans="1:7" ht="12.75">
      <c r="A44" s="2"/>
      <c r="B44" s="2"/>
      <c r="C44" s="2"/>
      <c r="D44" s="2"/>
      <c r="E44" s="2"/>
      <c r="F44" s="250"/>
      <c r="G44" s="2"/>
    </row>
    <row r="45" spans="1:7" ht="12.75">
      <c r="A45" s="2"/>
      <c r="B45" s="2"/>
      <c r="C45" s="2"/>
      <c r="D45" s="2"/>
      <c r="E45" s="2"/>
      <c r="F45" s="250"/>
      <c r="G45" s="2"/>
    </row>
    <row r="46" spans="1:7" ht="12.75">
      <c r="A46" s="2"/>
      <c r="B46" s="2"/>
      <c r="C46" s="2"/>
      <c r="D46" s="2"/>
      <c r="E46" s="2"/>
      <c r="F46" s="250"/>
      <c r="G46" s="2"/>
    </row>
    <row r="47" spans="1:7" ht="12.75">
      <c r="A47" s="2"/>
      <c r="B47" s="2"/>
      <c r="C47" s="2"/>
      <c r="D47" s="2"/>
      <c r="E47" s="2"/>
      <c r="F47" s="250"/>
      <c r="G47" s="2"/>
    </row>
    <row r="48" spans="1:7" ht="12.75">
      <c r="A48" s="2"/>
      <c r="B48" s="2"/>
      <c r="C48" s="2"/>
      <c r="D48" s="2"/>
      <c r="E48" s="2"/>
      <c r="F48" s="250"/>
      <c r="G48" s="2"/>
    </row>
    <row r="49" spans="1:7" ht="12.75">
      <c r="A49" s="2"/>
      <c r="B49" s="2"/>
      <c r="C49" s="2"/>
      <c r="D49" s="2"/>
      <c r="E49" s="2"/>
      <c r="F49" s="250"/>
      <c r="G49" s="2"/>
    </row>
    <row r="50" spans="1:7" ht="12.75">
      <c r="A50" s="2"/>
      <c r="B50" s="2"/>
      <c r="C50" s="2"/>
      <c r="D50" s="2"/>
      <c r="E50" s="2"/>
      <c r="F50" s="250"/>
      <c r="G50" s="2"/>
    </row>
    <row r="51" spans="1:7" ht="12.75">
      <c r="A51" s="2"/>
      <c r="B51" s="2"/>
      <c r="C51" s="2"/>
      <c r="D51" s="2"/>
      <c r="E51" s="2"/>
      <c r="F51" s="250"/>
      <c r="G51" s="2"/>
    </row>
    <row r="52" spans="1:7" ht="12.75">
      <c r="A52" s="2"/>
      <c r="B52" s="2"/>
      <c r="C52" s="2"/>
      <c r="D52" s="2"/>
      <c r="E52" s="2"/>
      <c r="F52" s="250"/>
      <c r="G52" s="2"/>
    </row>
    <row r="53" spans="1:7" ht="12.75">
      <c r="A53" s="2"/>
      <c r="B53" s="2"/>
      <c r="C53" s="2"/>
      <c r="D53" s="2"/>
      <c r="E53" s="2"/>
      <c r="F53" s="250"/>
      <c r="G53" s="2"/>
    </row>
    <row r="54" spans="1:7" ht="12.75">
      <c r="A54" s="2"/>
      <c r="B54" s="2"/>
      <c r="C54" s="2"/>
      <c r="D54" s="2"/>
      <c r="E54" s="2"/>
      <c r="F54" s="250"/>
      <c r="G54" s="2"/>
    </row>
    <row r="55" spans="1:7" ht="12.75">
      <c r="A55" s="2"/>
      <c r="B55" s="2"/>
      <c r="C55" s="2"/>
      <c r="D55" s="2"/>
      <c r="E55" s="2"/>
      <c r="F55" s="250"/>
      <c r="G55" s="2"/>
    </row>
    <row r="56" spans="1:7" ht="12.75">
      <c r="A56" s="2"/>
      <c r="B56" s="2"/>
      <c r="C56" s="2"/>
      <c r="D56" s="2"/>
      <c r="E56" s="2"/>
      <c r="F56" s="250"/>
      <c r="G56" s="2"/>
    </row>
    <row r="57" spans="1:7" ht="12.75">
      <c r="A57" s="2"/>
      <c r="B57" s="2"/>
      <c r="C57" s="2"/>
      <c r="D57" s="2"/>
      <c r="E57" s="2"/>
      <c r="F57" s="250"/>
      <c r="G57" s="2"/>
    </row>
    <row r="58" spans="1:7" ht="12.75">
      <c r="A58" s="2"/>
      <c r="B58" s="2"/>
      <c r="C58" s="2"/>
      <c r="D58" s="2"/>
      <c r="E58" s="2"/>
      <c r="F58" s="250"/>
      <c r="G58" s="2"/>
    </row>
    <row r="59" spans="1:7" ht="12.75">
      <c r="A59" s="2"/>
      <c r="B59" s="2"/>
      <c r="C59" s="2"/>
      <c r="D59" s="2"/>
      <c r="E59" s="2"/>
      <c r="F59" s="250"/>
      <c r="G59" s="2"/>
    </row>
    <row r="60" spans="1:7" ht="12.75">
      <c r="A60" s="2"/>
      <c r="B60" s="2"/>
      <c r="C60" s="2"/>
      <c r="D60" s="2"/>
      <c r="E60" s="2"/>
      <c r="F60" s="250"/>
      <c r="G60" s="2"/>
    </row>
    <row r="61" spans="1:7" ht="12.75">
      <c r="A61" s="2"/>
      <c r="B61" s="2"/>
      <c r="C61" s="2"/>
      <c r="D61" s="2"/>
      <c r="E61" s="2"/>
      <c r="F61" s="250"/>
      <c r="G61" s="2"/>
    </row>
    <row r="62" spans="1:7" ht="12.75">
      <c r="A62" s="2"/>
      <c r="B62" s="2"/>
      <c r="C62" s="2"/>
      <c r="D62" s="2"/>
      <c r="E62" s="2"/>
      <c r="F62" s="250"/>
      <c r="G62" s="2"/>
    </row>
    <row r="63" spans="1:7" ht="12.75">
      <c r="A63" s="2"/>
      <c r="B63" s="2"/>
      <c r="C63" s="2"/>
      <c r="D63" s="2"/>
      <c r="E63" s="2"/>
      <c r="F63" s="250"/>
      <c r="G63" s="2"/>
    </row>
    <row r="64" spans="1:7" ht="12.75">
      <c r="A64" s="2"/>
      <c r="B64" s="2"/>
      <c r="C64" s="2"/>
      <c r="D64" s="2"/>
      <c r="E64" s="2"/>
      <c r="F64" s="250"/>
      <c r="G64" s="2"/>
    </row>
  </sheetData>
  <sheetProtection/>
  <hyperlinks>
    <hyperlink ref="A13" r:id="rId1" display="www.spectr-energo.ru"/>
    <hyperlink ref="A14" r:id="rId2" display="info@spectr-energo.ru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3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16.28125" style="0" customWidth="1"/>
    <col min="2" max="2" width="37.28125" style="0" customWidth="1"/>
    <col min="3" max="3" width="15.7109375" style="0" customWidth="1"/>
    <col min="4" max="4" width="10.140625" style="0" bestFit="1" customWidth="1"/>
    <col min="5" max="5" width="13.00390625" style="0" customWidth="1"/>
    <col min="6" max="6" width="10.57421875" style="90" customWidth="1"/>
    <col min="7" max="7" width="9.8515625" style="92" customWidth="1"/>
  </cols>
  <sheetData>
    <row r="2" spans="1:7" s="233" customFormat="1" ht="106.5" customHeight="1">
      <c r="A2" s="4" t="s">
        <v>1553</v>
      </c>
      <c r="B2" s="4"/>
      <c r="C2" s="4"/>
      <c r="D2" s="4"/>
      <c r="E2" s="4"/>
      <c r="F2" s="232"/>
      <c r="G2" s="240"/>
    </row>
    <row r="3" spans="1:7" s="3" customFormat="1" ht="33.75" customHeight="1" thickBot="1">
      <c r="A3" s="4" t="s">
        <v>1267</v>
      </c>
      <c r="B3" s="4"/>
      <c r="C3" s="4"/>
      <c r="D3" s="4"/>
      <c r="E3" s="5"/>
      <c r="F3" s="89"/>
      <c r="G3" s="91"/>
    </row>
    <row r="4" spans="1:7" s="134" customFormat="1" ht="11.25">
      <c r="A4" s="28" t="s">
        <v>877</v>
      </c>
      <c r="B4" s="130"/>
      <c r="C4" s="131">
        <v>39904</v>
      </c>
      <c r="D4" s="130"/>
      <c r="E4" s="132"/>
      <c r="F4" s="295"/>
      <c r="G4" s="284"/>
    </row>
    <row r="5" spans="1:7" s="134" customFormat="1" ht="12" thickBot="1">
      <c r="A5" s="31" t="s">
        <v>878</v>
      </c>
      <c r="B5" s="135"/>
      <c r="C5" s="136">
        <v>39835</v>
      </c>
      <c r="D5" s="135"/>
      <c r="E5" s="137"/>
      <c r="F5" s="296"/>
      <c r="G5" s="285"/>
    </row>
    <row r="6" spans="1:7" s="134" customFormat="1" ht="12" thickBot="1">
      <c r="A6" s="262"/>
      <c r="B6" s="263"/>
      <c r="C6" s="136"/>
      <c r="D6" s="263"/>
      <c r="E6" s="263"/>
      <c r="F6" s="180"/>
      <c r="G6" s="204"/>
    </row>
    <row r="7" spans="1:7" s="139" customFormat="1" ht="34.5" thickBot="1">
      <c r="A7" s="254" t="s">
        <v>1268</v>
      </c>
      <c r="B7" s="255" t="s">
        <v>1269</v>
      </c>
      <c r="C7" s="255" t="s">
        <v>1270</v>
      </c>
      <c r="D7" s="255" t="s">
        <v>1271</v>
      </c>
      <c r="E7" s="255" t="s">
        <v>1272</v>
      </c>
      <c r="F7" s="257" t="s">
        <v>1030</v>
      </c>
      <c r="G7" s="256" t="s">
        <v>1031</v>
      </c>
    </row>
    <row r="8" spans="1:7" s="134" customFormat="1" ht="12.75" customHeight="1">
      <c r="A8" s="103"/>
      <c r="B8" s="103"/>
      <c r="C8" s="103"/>
      <c r="D8" s="103"/>
      <c r="E8" s="103"/>
      <c r="F8" s="287"/>
      <c r="G8" s="291"/>
    </row>
    <row r="9" spans="1:7" s="134" customFormat="1" ht="12.75" customHeight="1" thickBot="1">
      <c r="A9" s="377" t="s">
        <v>1554</v>
      </c>
      <c r="B9" s="377"/>
      <c r="C9" s="377"/>
      <c r="D9" s="377"/>
      <c r="E9" s="377"/>
      <c r="F9" s="178"/>
      <c r="G9" s="193"/>
    </row>
    <row r="10" spans="1:7" s="163" customFormat="1" ht="11.25">
      <c r="A10" s="43" t="s">
        <v>1555</v>
      </c>
      <c r="B10" s="117" t="s">
        <v>947</v>
      </c>
      <c r="C10" s="40" t="s">
        <v>1556</v>
      </c>
      <c r="D10" s="44">
        <v>10</v>
      </c>
      <c r="E10" s="44" t="s">
        <v>1557</v>
      </c>
      <c r="F10" s="345">
        <v>680.4</v>
      </c>
      <c r="G10" s="345">
        <f>F10*1.18</f>
        <v>802.872</v>
      </c>
    </row>
    <row r="11" spans="1:7" s="163" customFormat="1" ht="11.25">
      <c r="A11" s="164" t="s">
        <v>1558</v>
      </c>
      <c r="B11" s="119" t="s">
        <v>948</v>
      </c>
      <c r="C11" s="88" t="s">
        <v>1559</v>
      </c>
      <c r="D11" s="162">
        <v>6</v>
      </c>
      <c r="E11" s="162" t="s">
        <v>1560</v>
      </c>
      <c r="F11" s="346">
        <v>726.6</v>
      </c>
      <c r="G11" s="346">
        <f>F11*1.18</f>
        <v>857.388</v>
      </c>
    </row>
    <row r="12" spans="1:7" s="163" customFormat="1" ht="11.25">
      <c r="A12" s="164" t="s">
        <v>1561</v>
      </c>
      <c r="B12" s="119" t="s">
        <v>949</v>
      </c>
      <c r="C12" s="88" t="s">
        <v>1587</v>
      </c>
      <c r="D12" s="162">
        <v>36</v>
      </c>
      <c r="E12" s="162" t="s">
        <v>1588</v>
      </c>
      <c r="F12" s="346">
        <v>1152.9</v>
      </c>
      <c r="G12" s="346">
        <f>F12*1.18</f>
        <v>1360.422</v>
      </c>
    </row>
    <row r="13" spans="1:7" s="163" customFormat="1" ht="11.25">
      <c r="A13" s="164" t="s">
        <v>944</v>
      </c>
      <c r="B13" s="119" t="s">
        <v>946</v>
      </c>
      <c r="C13" s="88" t="s">
        <v>943</v>
      </c>
      <c r="D13" s="162">
        <v>24</v>
      </c>
      <c r="E13" s="162" t="s">
        <v>514</v>
      </c>
      <c r="F13" s="346">
        <v>808.08</v>
      </c>
      <c r="G13" s="346">
        <f>F13*1.18</f>
        <v>953.5344</v>
      </c>
    </row>
    <row r="14" spans="1:7" s="163" customFormat="1" ht="25.5" customHeight="1" thickBot="1">
      <c r="A14" s="45" t="s">
        <v>945</v>
      </c>
      <c r="B14" s="122" t="s">
        <v>876</v>
      </c>
      <c r="C14" s="41" t="s">
        <v>943</v>
      </c>
      <c r="D14" s="46">
        <v>24</v>
      </c>
      <c r="E14" s="46" t="s">
        <v>950</v>
      </c>
      <c r="F14" s="326">
        <v>966</v>
      </c>
      <c r="G14" s="326">
        <f>F14*1.18</f>
        <v>1139.8799999999999</v>
      </c>
    </row>
    <row r="15" spans="1:7" s="134" customFormat="1" ht="11.25">
      <c r="A15" s="165" t="s">
        <v>513</v>
      </c>
      <c r="B15" s="15"/>
      <c r="C15" s="15"/>
      <c r="D15" s="15"/>
      <c r="E15" s="16"/>
      <c r="F15" s="305"/>
      <c r="G15" s="306"/>
    </row>
    <row r="16" spans="1:7" s="134" customFormat="1" ht="11.25">
      <c r="A16" s="15"/>
      <c r="B16" s="15"/>
      <c r="C16" s="15"/>
      <c r="D16" s="15"/>
      <c r="E16" s="15"/>
      <c r="F16" s="305"/>
      <c r="G16" s="306"/>
    </row>
    <row r="17" spans="1:7" s="3" customFormat="1" ht="12.75">
      <c r="A17" s="2"/>
      <c r="B17" s="2"/>
      <c r="C17" s="2"/>
      <c r="D17" s="2"/>
      <c r="E17" s="2"/>
      <c r="F17" s="331"/>
      <c r="G17" s="332"/>
    </row>
  </sheetData>
  <sheetProtection/>
  <mergeCells count="1">
    <mergeCell ref="A9:E9"/>
  </mergeCells>
  <printOptions/>
  <pageMargins left="0.75" right="0.75" top="0.71" bottom="0.7" header="0.5" footer="0.5"/>
  <pageSetup fitToHeight="1" fitToWidth="1" horizontalDpi="600" verticalDpi="600" orientation="portrait" paperSize="9" scale="78" r:id="rId2"/>
  <headerFooter alignWithMargins="0">
    <oddFooter>&amp;L3М Россия
Отдел электротехнического оборудования
121614, Россия, Москва
ул. Крылатская, д.17, стр.3
Бизнес-парк "Крылатские Холмы"
Тел.  +7 (495) 784 7474
Факс +7 (495) 784 7475
www.3MElectro.ru&amp;R10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2" width="30.8515625" style="0" customWidth="1"/>
    <col min="3" max="3" width="23.421875" style="0" bestFit="1" customWidth="1"/>
    <col min="4" max="4" width="9.8515625" style="0" bestFit="1" customWidth="1"/>
    <col min="5" max="5" width="13.140625" style="0" customWidth="1"/>
    <col min="6" max="6" width="12.140625" style="90" customWidth="1"/>
    <col min="7" max="7" width="9.8515625" style="92" customWidth="1"/>
  </cols>
  <sheetData>
    <row r="2" spans="1:7" s="233" customFormat="1" ht="107.25" customHeight="1">
      <c r="A2" s="4" t="s">
        <v>77</v>
      </c>
      <c r="B2" s="4"/>
      <c r="C2" s="4"/>
      <c r="D2" s="4"/>
      <c r="E2" s="4"/>
      <c r="F2" s="232"/>
      <c r="G2" s="240"/>
    </row>
    <row r="3" spans="1:7" s="3" customFormat="1" ht="41.25" customHeight="1" thickBot="1">
      <c r="A3" s="4" t="s">
        <v>1267</v>
      </c>
      <c r="B3" s="4"/>
      <c r="C3" s="4"/>
      <c r="D3" s="4"/>
      <c r="E3" s="5"/>
      <c r="F3" s="89"/>
      <c r="G3" s="91"/>
    </row>
    <row r="4" spans="1:7" s="134" customFormat="1" ht="11.25">
      <c r="A4" s="28" t="s">
        <v>877</v>
      </c>
      <c r="B4" s="130"/>
      <c r="C4" s="131">
        <v>39904</v>
      </c>
      <c r="D4" s="130"/>
      <c r="E4" s="132"/>
      <c r="F4" s="295"/>
      <c r="G4" s="284"/>
    </row>
    <row r="5" spans="1:7" s="134" customFormat="1" ht="12" thickBot="1">
      <c r="A5" s="31" t="s">
        <v>878</v>
      </c>
      <c r="B5" s="135"/>
      <c r="C5" s="136">
        <v>39835</v>
      </c>
      <c r="D5" s="135"/>
      <c r="E5" s="137"/>
      <c r="F5" s="296"/>
      <c r="G5" s="285"/>
    </row>
    <row r="6" spans="1:7" s="134" customFormat="1" ht="12" thickBot="1">
      <c r="A6" s="186"/>
      <c r="B6" s="186"/>
      <c r="C6" s="273"/>
      <c r="D6" s="186"/>
      <c r="E6" s="186"/>
      <c r="F6" s="185"/>
      <c r="G6" s="211"/>
    </row>
    <row r="7" spans="1:7" s="139" customFormat="1" ht="34.5" thickBot="1">
      <c r="A7" s="112" t="s">
        <v>1268</v>
      </c>
      <c r="B7" s="113" t="s">
        <v>1269</v>
      </c>
      <c r="C7" s="113" t="s">
        <v>1270</v>
      </c>
      <c r="D7" s="113" t="s">
        <v>1271</v>
      </c>
      <c r="E7" s="113" t="s">
        <v>1272</v>
      </c>
      <c r="F7" s="348" t="s">
        <v>1030</v>
      </c>
      <c r="G7" s="349" t="s">
        <v>1031</v>
      </c>
    </row>
    <row r="8" spans="1:7" s="134" customFormat="1" ht="12.75" customHeight="1">
      <c r="A8" s="103"/>
      <c r="B8" s="103"/>
      <c r="C8" s="103"/>
      <c r="D8" s="103"/>
      <c r="E8" s="103"/>
      <c r="F8" s="313"/>
      <c r="G8" s="314"/>
    </row>
    <row r="9" spans="1:7" s="134" customFormat="1" ht="12.75" customHeight="1" thickBot="1">
      <c r="A9" s="381" t="s">
        <v>1155</v>
      </c>
      <c r="B9" s="381"/>
      <c r="C9" s="381"/>
      <c r="D9" s="381"/>
      <c r="E9" s="381"/>
      <c r="F9" s="178"/>
      <c r="G9" s="193"/>
    </row>
    <row r="10" spans="1:7" s="134" customFormat="1" ht="11.25">
      <c r="A10" s="6" t="s">
        <v>86</v>
      </c>
      <c r="B10" s="6" t="s">
        <v>87</v>
      </c>
      <c r="C10" s="7" t="s">
        <v>870</v>
      </c>
      <c r="D10" s="7">
        <v>10</v>
      </c>
      <c r="E10" s="7" t="s">
        <v>88</v>
      </c>
      <c r="F10" s="277">
        <v>252</v>
      </c>
      <c r="G10" s="277">
        <f>F10*1.18</f>
        <v>297.35999999999996</v>
      </c>
    </row>
    <row r="11" spans="1:7" s="134" customFormat="1" ht="11.25">
      <c r="A11" s="9" t="s">
        <v>89</v>
      </c>
      <c r="B11" s="9" t="s">
        <v>87</v>
      </c>
      <c r="C11" s="10" t="s">
        <v>871</v>
      </c>
      <c r="D11" s="10">
        <v>20</v>
      </c>
      <c r="E11" s="10" t="s">
        <v>90</v>
      </c>
      <c r="F11" s="278">
        <v>310.38</v>
      </c>
      <c r="G11" s="278">
        <f aca="true" t="shared" si="0" ref="G11:G27">F11*1.18</f>
        <v>366.2484</v>
      </c>
    </row>
    <row r="12" spans="1:7" s="134" customFormat="1" ht="11.25">
      <c r="A12" s="9" t="s">
        <v>91</v>
      </c>
      <c r="B12" s="9" t="s">
        <v>87</v>
      </c>
      <c r="C12" s="10" t="s">
        <v>872</v>
      </c>
      <c r="D12" s="10">
        <v>20</v>
      </c>
      <c r="E12" s="10" t="s">
        <v>92</v>
      </c>
      <c r="F12" s="278">
        <v>283.92</v>
      </c>
      <c r="G12" s="278">
        <f t="shared" si="0"/>
        <v>335.0256</v>
      </c>
    </row>
    <row r="13" spans="1:7" s="134" customFormat="1" ht="11.25">
      <c r="A13" s="9" t="s">
        <v>93</v>
      </c>
      <c r="B13" s="9" t="s">
        <v>87</v>
      </c>
      <c r="C13" s="10" t="s">
        <v>873</v>
      </c>
      <c r="D13" s="10">
        <v>10</v>
      </c>
      <c r="E13" s="10" t="s">
        <v>94</v>
      </c>
      <c r="F13" s="278">
        <v>301.56</v>
      </c>
      <c r="G13" s="278">
        <f t="shared" si="0"/>
        <v>355.8408</v>
      </c>
    </row>
    <row r="14" spans="1:7" s="134" customFormat="1" ht="11.25">
      <c r="A14" s="9" t="s">
        <v>95</v>
      </c>
      <c r="B14" s="9" t="s">
        <v>87</v>
      </c>
      <c r="C14" s="10" t="s">
        <v>874</v>
      </c>
      <c r="D14" s="10">
        <v>20</v>
      </c>
      <c r="E14" s="10" t="s">
        <v>96</v>
      </c>
      <c r="F14" s="278">
        <v>345.24</v>
      </c>
      <c r="G14" s="278">
        <f t="shared" si="0"/>
        <v>407.3832</v>
      </c>
    </row>
    <row r="15" spans="1:7" s="134" customFormat="1" ht="11.25">
      <c r="A15" s="9" t="s">
        <v>97</v>
      </c>
      <c r="B15" s="9" t="s">
        <v>87</v>
      </c>
      <c r="C15" s="10" t="s">
        <v>875</v>
      </c>
      <c r="D15" s="10">
        <v>20</v>
      </c>
      <c r="E15" s="10" t="s">
        <v>98</v>
      </c>
      <c r="F15" s="278">
        <v>296.1</v>
      </c>
      <c r="G15" s="278">
        <f t="shared" si="0"/>
        <v>349.398</v>
      </c>
    </row>
    <row r="16" spans="1:7" s="134" customFormat="1" ht="11.25">
      <c r="A16" s="9" t="s">
        <v>99</v>
      </c>
      <c r="B16" s="9" t="s">
        <v>87</v>
      </c>
      <c r="C16" s="10" t="s">
        <v>879</v>
      </c>
      <c r="D16" s="10">
        <v>10</v>
      </c>
      <c r="E16" s="10" t="s">
        <v>100</v>
      </c>
      <c r="F16" s="278">
        <v>414.12</v>
      </c>
      <c r="G16" s="278">
        <f t="shared" si="0"/>
        <v>488.66159999999996</v>
      </c>
    </row>
    <row r="17" spans="1:7" s="134" customFormat="1" ht="11.25">
      <c r="A17" s="9" t="s">
        <v>101</v>
      </c>
      <c r="B17" s="9" t="s">
        <v>87</v>
      </c>
      <c r="C17" s="10" t="s">
        <v>880</v>
      </c>
      <c r="D17" s="10">
        <v>10</v>
      </c>
      <c r="E17" s="10" t="s">
        <v>102</v>
      </c>
      <c r="F17" s="278">
        <v>532.56</v>
      </c>
      <c r="G17" s="278">
        <f t="shared" si="0"/>
        <v>628.4207999999999</v>
      </c>
    </row>
    <row r="18" spans="1:7" s="134" customFormat="1" ht="11.25">
      <c r="A18" s="9" t="s">
        <v>103</v>
      </c>
      <c r="B18" s="9" t="s">
        <v>87</v>
      </c>
      <c r="C18" s="10" t="s">
        <v>881</v>
      </c>
      <c r="D18" s="10">
        <v>20</v>
      </c>
      <c r="E18" s="10" t="s">
        <v>104</v>
      </c>
      <c r="F18" s="278">
        <v>316.26</v>
      </c>
      <c r="G18" s="278">
        <f t="shared" si="0"/>
        <v>373.18679999999995</v>
      </c>
    </row>
    <row r="19" spans="1:7" s="134" customFormat="1" ht="11.25">
      <c r="A19" s="9" t="s">
        <v>105</v>
      </c>
      <c r="B19" s="9" t="s">
        <v>87</v>
      </c>
      <c r="C19" s="10" t="s">
        <v>882</v>
      </c>
      <c r="D19" s="10">
        <v>10</v>
      </c>
      <c r="E19" s="10" t="s">
        <v>106</v>
      </c>
      <c r="F19" s="278">
        <v>551.04</v>
      </c>
      <c r="G19" s="278">
        <f t="shared" si="0"/>
        <v>650.2271999999999</v>
      </c>
    </row>
    <row r="20" spans="1:7" s="134" customFormat="1" ht="11.25">
      <c r="A20" s="9" t="s">
        <v>107</v>
      </c>
      <c r="B20" s="9" t="s">
        <v>87</v>
      </c>
      <c r="C20" s="10" t="s">
        <v>883</v>
      </c>
      <c r="D20" s="10">
        <v>10</v>
      </c>
      <c r="E20" s="10" t="s">
        <v>108</v>
      </c>
      <c r="F20" s="278">
        <v>773.22</v>
      </c>
      <c r="G20" s="278">
        <f t="shared" si="0"/>
        <v>912.3996</v>
      </c>
    </row>
    <row r="21" spans="1:7" s="134" customFormat="1" ht="11.25">
      <c r="A21" s="9" t="s">
        <v>109</v>
      </c>
      <c r="B21" s="9" t="s">
        <v>87</v>
      </c>
      <c r="C21" s="10" t="s">
        <v>884</v>
      </c>
      <c r="D21" s="10">
        <v>20</v>
      </c>
      <c r="E21" s="10" t="s">
        <v>1566</v>
      </c>
      <c r="F21" s="278">
        <v>1008</v>
      </c>
      <c r="G21" s="278">
        <f t="shared" si="0"/>
        <v>1189.4399999999998</v>
      </c>
    </row>
    <row r="22" spans="1:7" s="134" customFormat="1" ht="11.25">
      <c r="A22" s="9" t="s">
        <v>110</v>
      </c>
      <c r="B22" s="9" t="s">
        <v>87</v>
      </c>
      <c r="C22" s="10" t="s">
        <v>111</v>
      </c>
      <c r="D22" s="10">
        <v>10</v>
      </c>
      <c r="E22" s="10" t="s">
        <v>112</v>
      </c>
      <c r="F22" s="278">
        <v>546</v>
      </c>
      <c r="G22" s="278">
        <f t="shared" si="0"/>
        <v>644.28</v>
      </c>
    </row>
    <row r="23" spans="1:7" s="134" customFormat="1" ht="11.25">
      <c r="A23" s="9" t="s">
        <v>113</v>
      </c>
      <c r="B23" s="9" t="s">
        <v>87</v>
      </c>
      <c r="C23" s="10" t="s">
        <v>114</v>
      </c>
      <c r="D23" s="10">
        <v>10</v>
      </c>
      <c r="E23" s="10" t="s">
        <v>115</v>
      </c>
      <c r="F23" s="278">
        <v>661.92</v>
      </c>
      <c r="G23" s="278">
        <f t="shared" si="0"/>
        <v>781.0655999999999</v>
      </c>
    </row>
    <row r="24" spans="1:7" s="134" customFormat="1" ht="11.25">
      <c r="A24" s="9" t="s">
        <v>116</v>
      </c>
      <c r="B24" s="9" t="s">
        <v>87</v>
      </c>
      <c r="C24" s="10" t="s">
        <v>117</v>
      </c>
      <c r="D24" s="10">
        <v>10</v>
      </c>
      <c r="E24" s="10" t="s">
        <v>118</v>
      </c>
      <c r="F24" s="278">
        <v>906.36</v>
      </c>
      <c r="G24" s="278">
        <f t="shared" si="0"/>
        <v>1069.5048</v>
      </c>
    </row>
    <row r="25" spans="1:7" s="134" customFormat="1" ht="11.25">
      <c r="A25" s="9" t="s">
        <v>119</v>
      </c>
      <c r="B25" s="9" t="s">
        <v>87</v>
      </c>
      <c r="C25" s="10" t="s">
        <v>120</v>
      </c>
      <c r="D25" s="10">
        <v>10</v>
      </c>
      <c r="E25" s="10" t="s">
        <v>121</v>
      </c>
      <c r="F25" s="278">
        <v>996.66</v>
      </c>
      <c r="G25" s="278">
        <f t="shared" si="0"/>
        <v>1176.0587999999998</v>
      </c>
    </row>
    <row r="26" spans="1:7" s="134" customFormat="1" ht="11.25">
      <c r="A26" s="9" t="s">
        <v>122</v>
      </c>
      <c r="B26" s="9" t="s">
        <v>87</v>
      </c>
      <c r="C26" s="10" t="s">
        <v>123</v>
      </c>
      <c r="D26" s="10">
        <v>10</v>
      </c>
      <c r="E26" s="10" t="s">
        <v>124</v>
      </c>
      <c r="F26" s="278">
        <v>1078.98</v>
      </c>
      <c r="G26" s="278">
        <f t="shared" si="0"/>
        <v>1273.1964</v>
      </c>
    </row>
    <row r="27" spans="1:7" s="134" customFormat="1" ht="12" thickBot="1">
      <c r="A27" s="12" t="s">
        <v>125</v>
      </c>
      <c r="B27" s="12" t="s">
        <v>87</v>
      </c>
      <c r="C27" s="13" t="s">
        <v>126</v>
      </c>
      <c r="D27" s="13">
        <v>10</v>
      </c>
      <c r="E27" s="13" t="s">
        <v>127</v>
      </c>
      <c r="F27" s="279">
        <v>1527.54</v>
      </c>
      <c r="G27" s="279">
        <f t="shared" si="0"/>
        <v>1802.4971999999998</v>
      </c>
    </row>
    <row r="28" spans="1:9" s="186" customFormat="1" ht="11.25">
      <c r="A28" s="16" t="s">
        <v>136</v>
      </c>
      <c r="B28" s="16"/>
      <c r="C28" s="17"/>
      <c r="D28" s="17"/>
      <c r="E28" s="17"/>
      <c r="F28" s="18"/>
      <c r="G28" s="347"/>
      <c r="H28" s="134"/>
      <c r="I28" s="134"/>
    </row>
    <row r="29" spans="1:9" s="186" customFormat="1" ht="11.25">
      <c r="A29" s="165" t="s">
        <v>513</v>
      </c>
      <c r="B29" s="16"/>
      <c r="C29" s="17"/>
      <c r="D29" s="17"/>
      <c r="E29" s="17"/>
      <c r="F29" s="18"/>
      <c r="G29" s="347"/>
      <c r="H29" s="134"/>
      <c r="I29" s="134"/>
    </row>
    <row r="30" spans="1:9" s="186" customFormat="1" ht="11.25">
      <c r="A30" s="165"/>
      <c r="B30" s="16"/>
      <c r="C30" s="17"/>
      <c r="D30" s="17"/>
      <c r="E30" s="17"/>
      <c r="F30" s="18"/>
      <c r="G30" s="347"/>
      <c r="H30" s="134"/>
      <c r="I30" s="134"/>
    </row>
    <row r="31" spans="1:7" s="134" customFormat="1" ht="12.75" customHeight="1" thickBot="1">
      <c r="A31" s="377" t="s">
        <v>1156</v>
      </c>
      <c r="B31" s="377"/>
      <c r="C31" s="377"/>
      <c r="D31" s="377"/>
      <c r="E31" s="377"/>
      <c r="F31" s="178"/>
      <c r="G31" s="193"/>
    </row>
    <row r="32" spans="1:7" s="134" customFormat="1" ht="11.25">
      <c r="A32" s="6" t="s">
        <v>137</v>
      </c>
      <c r="B32" s="6" t="s">
        <v>138</v>
      </c>
      <c r="C32" s="7" t="s">
        <v>885</v>
      </c>
      <c r="D32" s="7">
        <v>36</v>
      </c>
      <c r="E32" s="7" t="s">
        <v>139</v>
      </c>
      <c r="F32" s="277">
        <v>196.56</v>
      </c>
      <c r="G32" s="277">
        <f>F32*1.18</f>
        <v>231.9408</v>
      </c>
    </row>
    <row r="33" spans="1:7" s="134" customFormat="1" ht="11.25">
      <c r="A33" s="187" t="s">
        <v>140</v>
      </c>
      <c r="B33" s="9" t="s">
        <v>138</v>
      </c>
      <c r="C33" s="10" t="s">
        <v>886</v>
      </c>
      <c r="D33" s="10">
        <v>24</v>
      </c>
      <c r="E33" s="10" t="s">
        <v>141</v>
      </c>
      <c r="F33" s="278">
        <v>265.02</v>
      </c>
      <c r="G33" s="278">
        <f>F33*1.18</f>
        <v>312.7236</v>
      </c>
    </row>
    <row r="34" spans="1:7" s="134" customFormat="1" ht="11.25">
      <c r="A34" s="187" t="s">
        <v>142</v>
      </c>
      <c r="B34" s="9" t="s">
        <v>138</v>
      </c>
      <c r="C34" s="10" t="s">
        <v>887</v>
      </c>
      <c r="D34" s="10">
        <v>24</v>
      </c>
      <c r="E34" s="10" t="s">
        <v>143</v>
      </c>
      <c r="F34" s="278">
        <v>269.64</v>
      </c>
      <c r="G34" s="278">
        <f>F34*1.18</f>
        <v>318.17519999999996</v>
      </c>
    </row>
    <row r="35" spans="1:7" s="134" customFormat="1" ht="11.25">
      <c r="A35" s="187" t="s">
        <v>144</v>
      </c>
      <c r="B35" s="9" t="s">
        <v>138</v>
      </c>
      <c r="C35" s="10" t="s">
        <v>888</v>
      </c>
      <c r="D35" s="10">
        <v>24</v>
      </c>
      <c r="E35" s="10" t="s">
        <v>145</v>
      </c>
      <c r="F35" s="278">
        <v>215.46</v>
      </c>
      <c r="G35" s="278">
        <f>F35*1.18</f>
        <v>254.2428</v>
      </c>
    </row>
    <row r="36" spans="1:7" s="134" customFormat="1" ht="12" thickBot="1">
      <c r="A36" s="188" t="s">
        <v>146</v>
      </c>
      <c r="B36" s="12" t="s">
        <v>138</v>
      </c>
      <c r="C36" s="13" t="s">
        <v>889</v>
      </c>
      <c r="D36" s="13">
        <v>12</v>
      </c>
      <c r="E36" s="13" t="s">
        <v>147</v>
      </c>
      <c r="F36" s="279">
        <v>296.1</v>
      </c>
      <c r="G36" s="279">
        <f>F36*1.18</f>
        <v>349.398</v>
      </c>
    </row>
    <row r="37" spans="1:9" s="186" customFormat="1" ht="11.25">
      <c r="A37" s="16" t="s">
        <v>136</v>
      </c>
      <c r="B37" s="16"/>
      <c r="C37" s="17"/>
      <c r="D37" s="17"/>
      <c r="E37" s="17"/>
      <c r="F37" s="18"/>
      <c r="G37" s="347"/>
      <c r="H37" s="134"/>
      <c r="I37" s="134"/>
    </row>
    <row r="38" spans="1:9" s="186" customFormat="1" ht="11.25">
      <c r="A38" s="165" t="s">
        <v>513</v>
      </c>
      <c r="B38" s="16"/>
      <c r="C38" s="17"/>
      <c r="D38" s="17"/>
      <c r="E38" s="17"/>
      <c r="F38" s="18"/>
      <c r="G38" s="347"/>
      <c r="H38" s="134"/>
      <c r="I38" s="134"/>
    </row>
    <row r="39" spans="1:9" s="186" customFormat="1" ht="11.25">
      <c r="A39" s="165"/>
      <c r="B39" s="16"/>
      <c r="C39" s="17"/>
      <c r="D39" s="17"/>
      <c r="E39" s="17"/>
      <c r="F39" s="18"/>
      <c r="G39" s="347"/>
      <c r="H39" s="134"/>
      <c r="I39" s="134"/>
    </row>
    <row r="40" spans="1:7" s="134" customFormat="1" ht="12.75" customHeight="1" thickBot="1">
      <c r="A40" s="377" t="s">
        <v>1157</v>
      </c>
      <c r="B40" s="377"/>
      <c r="C40" s="377"/>
      <c r="D40" s="377"/>
      <c r="E40" s="377"/>
      <c r="F40" s="178"/>
      <c r="G40" s="193"/>
    </row>
    <row r="41" spans="1:9" s="309" customFormat="1" ht="11.25" customHeight="1">
      <c r="A41" s="308" t="s">
        <v>1069</v>
      </c>
      <c r="B41" s="9" t="s">
        <v>148</v>
      </c>
      <c r="C41" s="47" t="s">
        <v>456</v>
      </c>
      <c r="D41" s="310">
        <v>16</v>
      </c>
      <c r="E41" s="311" t="s">
        <v>1070</v>
      </c>
      <c r="F41" s="312">
        <v>629.16</v>
      </c>
      <c r="G41" s="278">
        <f>F41*1.18</f>
        <v>742.4087999999999</v>
      </c>
      <c r="I41" s="134"/>
    </row>
    <row r="42" spans="1:7" s="134" customFormat="1" ht="11.25">
      <c r="A42" s="30" t="s">
        <v>149</v>
      </c>
      <c r="B42" s="9" t="s">
        <v>148</v>
      </c>
      <c r="C42" s="47" t="s">
        <v>150</v>
      </c>
      <c r="D42" s="10">
        <v>16</v>
      </c>
      <c r="E42" s="17" t="s">
        <v>151</v>
      </c>
      <c r="F42" s="278">
        <v>738.36</v>
      </c>
      <c r="G42" s="278">
        <f>F42*1.18</f>
        <v>871.2647999999999</v>
      </c>
    </row>
    <row r="43" spans="1:7" s="134" customFormat="1" ht="12" thickBot="1">
      <c r="A43" s="31" t="s">
        <v>152</v>
      </c>
      <c r="B43" s="12" t="s">
        <v>148</v>
      </c>
      <c r="C43" s="307" t="s">
        <v>153</v>
      </c>
      <c r="D43" s="13">
        <v>12</v>
      </c>
      <c r="E43" s="42" t="s">
        <v>154</v>
      </c>
      <c r="F43" s="279">
        <v>1383.06</v>
      </c>
      <c r="G43" s="279">
        <f>F43*1.18</f>
        <v>1632.0107999999998</v>
      </c>
    </row>
    <row r="44" spans="1:9" s="186" customFormat="1" ht="11.25">
      <c r="A44" s="165" t="s">
        <v>513</v>
      </c>
      <c r="B44" s="16"/>
      <c r="C44" s="17"/>
      <c r="D44" s="17"/>
      <c r="E44" s="17"/>
      <c r="F44" s="18"/>
      <c r="G44" s="347"/>
      <c r="H44" s="134"/>
      <c r="I44" s="134"/>
    </row>
    <row r="45" spans="1:9" s="186" customFormat="1" ht="11.25">
      <c r="A45" s="16"/>
      <c r="B45" s="16"/>
      <c r="C45" s="17"/>
      <c r="D45" s="17"/>
      <c r="E45" s="17"/>
      <c r="F45" s="18"/>
      <c r="G45" s="347"/>
      <c r="H45" s="134"/>
      <c r="I45" s="134"/>
    </row>
    <row r="46" spans="1:7" s="134" customFormat="1" ht="12.75" customHeight="1" thickBot="1">
      <c r="A46" s="377" t="s">
        <v>1158</v>
      </c>
      <c r="B46" s="377"/>
      <c r="C46" s="377"/>
      <c r="D46" s="377"/>
      <c r="E46" s="377"/>
      <c r="F46" s="178"/>
      <c r="G46" s="193"/>
    </row>
    <row r="47" spans="1:9" s="186" customFormat="1" ht="11.25">
      <c r="A47" s="6" t="s">
        <v>155</v>
      </c>
      <c r="B47" s="6" t="s">
        <v>156</v>
      </c>
      <c r="C47" s="32" t="s">
        <v>157</v>
      </c>
      <c r="D47" s="7">
        <v>16</v>
      </c>
      <c r="E47" s="7" t="s">
        <v>158</v>
      </c>
      <c r="F47" s="277">
        <v>794.22</v>
      </c>
      <c r="G47" s="277">
        <f>F47*1.18</f>
        <v>937.1795999999999</v>
      </c>
      <c r="H47" s="134"/>
      <c r="I47" s="134"/>
    </row>
    <row r="48" spans="1:7" s="134" customFormat="1" ht="11.25">
      <c r="A48" s="9" t="s">
        <v>159</v>
      </c>
      <c r="B48" s="9" t="s">
        <v>156</v>
      </c>
      <c r="C48" s="33" t="s">
        <v>160</v>
      </c>
      <c r="D48" s="10">
        <v>16</v>
      </c>
      <c r="E48" s="10" t="s">
        <v>161</v>
      </c>
      <c r="F48" s="278">
        <v>832.44</v>
      </c>
      <c r="G48" s="278">
        <f>F48*1.18</f>
        <v>982.2792000000001</v>
      </c>
    </row>
    <row r="49" spans="1:7" s="134" customFormat="1" ht="11.25">
      <c r="A49" s="9" t="s">
        <v>162</v>
      </c>
      <c r="B49" s="9" t="s">
        <v>156</v>
      </c>
      <c r="C49" s="33" t="s">
        <v>163</v>
      </c>
      <c r="D49" s="10">
        <v>16</v>
      </c>
      <c r="E49" s="10" t="s">
        <v>164</v>
      </c>
      <c r="F49" s="278">
        <v>945.42</v>
      </c>
      <c r="G49" s="278">
        <f>F49*1.18</f>
        <v>1115.5955999999999</v>
      </c>
    </row>
    <row r="50" spans="1:7" s="134" customFormat="1" ht="11.25">
      <c r="A50" s="9" t="s">
        <v>165</v>
      </c>
      <c r="B50" s="9" t="s">
        <v>156</v>
      </c>
      <c r="C50" s="33" t="s">
        <v>166</v>
      </c>
      <c r="D50" s="10">
        <v>36</v>
      </c>
      <c r="E50" s="10" t="s">
        <v>167</v>
      </c>
      <c r="F50" s="278">
        <v>1004.22</v>
      </c>
      <c r="G50" s="278">
        <f>F50*1.18</f>
        <v>1184.9796</v>
      </c>
    </row>
    <row r="51" spans="1:7" s="134" customFormat="1" ht="12" thickBot="1">
      <c r="A51" s="12" t="s">
        <v>168</v>
      </c>
      <c r="B51" s="12" t="s">
        <v>156</v>
      </c>
      <c r="C51" s="19" t="s">
        <v>169</v>
      </c>
      <c r="D51" s="13">
        <v>12</v>
      </c>
      <c r="E51" s="13" t="s">
        <v>170</v>
      </c>
      <c r="F51" s="279">
        <v>2483.04</v>
      </c>
      <c r="G51" s="279">
        <f>F51*1.18</f>
        <v>2929.9872</v>
      </c>
    </row>
    <row r="52" spans="1:7" s="134" customFormat="1" ht="11.25">
      <c r="A52" s="165" t="s">
        <v>513</v>
      </c>
      <c r="B52" s="15"/>
      <c r="C52" s="15"/>
      <c r="D52" s="15"/>
      <c r="E52" s="15"/>
      <c r="F52" s="305"/>
      <c r="G52" s="306"/>
    </row>
    <row r="53" spans="1:7" s="134" customFormat="1" ht="11.25">
      <c r="A53" s="165"/>
      <c r="B53" s="15"/>
      <c r="C53" s="15"/>
      <c r="D53" s="15"/>
      <c r="E53" s="15"/>
      <c r="F53" s="305"/>
      <c r="G53" s="306"/>
    </row>
    <row r="54" spans="1:7" s="134" customFormat="1" ht="12.75" customHeight="1" thickBot="1">
      <c r="A54" s="377" t="s">
        <v>1159</v>
      </c>
      <c r="B54" s="377"/>
      <c r="C54" s="377"/>
      <c r="D54" s="377"/>
      <c r="E54" s="377"/>
      <c r="F54" s="178"/>
      <c r="G54" s="193"/>
    </row>
    <row r="55" spans="1:7" s="134" customFormat="1" ht="11.25">
      <c r="A55" s="6" t="s">
        <v>171</v>
      </c>
      <c r="B55" s="6" t="s">
        <v>172</v>
      </c>
      <c r="C55" s="7" t="s">
        <v>173</v>
      </c>
      <c r="D55" s="7">
        <v>10</v>
      </c>
      <c r="E55" s="7" t="s">
        <v>174</v>
      </c>
      <c r="F55" s="277">
        <v>119.7</v>
      </c>
      <c r="G55" s="277">
        <f>F55*1.18</f>
        <v>141.246</v>
      </c>
    </row>
    <row r="56" spans="1:7" s="134" customFormat="1" ht="11.25">
      <c r="A56" s="9" t="s">
        <v>175</v>
      </c>
      <c r="B56" s="9" t="s">
        <v>172</v>
      </c>
      <c r="C56" s="10" t="s">
        <v>176</v>
      </c>
      <c r="D56" s="10">
        <v>10</v>
      </c>
      <c r="E56" s="10" t="s">
        <v>177</v>
      </c>
      <c r="F56" s="278">
        <v>145.32</v>
      </c>
      <c r="G56" s="278">
        <f>F56*1.18</f>
        <v>171.4776</v>
      </c>
    </row>
    <row r="57" spans="1:7" s="134" customFormat="1" ht="11.25">
      <c r="A57" s="9" t="s">
        <v>178</v>
      </c>
      <c r="B57" s="9" t="s">
        <v>172</v>
      </c>
      <c r="C57" s="10" t="s">
        <v>179</v>
      </c>
      <c r="D57" s="10">
        <v>10</v>
      </c>
      <c r="E57" s="10" t="s">
        <v>180</v>
      </c>
      <c r="F57" s="278">
        <v>230.16</v>
      </c>
      <c r="G57" s="278">
        <f>F57*1.18</f>
        <v>271.5888</v>
      </c>
    </row>
    <row r="58" spans="1:7" s="134" customFormat="1" ht="12" thickBot="1">
      <c r="A58" s="12" t="s">
        <v>181</v>
      </c>
      <c r="B58" s="12" t="s">
        <v>172</v>
      </c>
      <c r="C58" s="13" t="s">
        <v>182</v>
      </c>
      <c r="D58" s="13">
        <v>10</v>
      </c>
      <c r="E58" s="13" t="s">
        <v>183</v>
      </c>
      <c r="F58" s="279">
        <v>588</v>
      </c>
      <c r="G58" s="279">
        <f>F58*1.18</f>
        <v>693.8399999999999</v>
      </c>
    </row>
    <row r="59" spans="1:7" s="3" customFormat="1" ht="12.75">
      <c r="A59" s="38" t="s">
        <v>513</v>
      </c>
      <c r="B59" s="2"/>
      <c r="C59" s="2"/>
      <c r="D59" s="2"/>
      <c r="E59" s="2"/>
      <c r="F59" s="331"/>
      <c r="G59" s="332"/>
    </row>
  </sheetData>
  <sheetProtection/>
  <mergeCells count="5">
    <mergeCell ref="A9:E9"/>
    <mergeCell ref="A54:E54"/>
    <mergeCell ref="A31:E31"/>
    <mergeCell ref="A40:E40"/>
    <mergeCell ref="A46:E46"/>
  </mergeCells>
  <printOptions/>
  <pageMargins left="0.75" right="0.75" top="0.71" bottom="0.7" header="0.5" footer="0.5"/>
  <pageSetup fitToHeight="1" fitToWidth="1" horizontalDpi="600" verticalDpi="600" orientation="portrait" paperSize="9" scale="78" r:id="rId2"/>
  <headerFooter alignWithMargins="0">
    <oddFooter>&amp;L3М Россия
Отдел электротехнического оборудования
121614, Россия, Москва
ул. Крылатская, д.17, стр.3
Бизнес-парк "Крылатские Холмы"
Тел.  +7 (495) 784 7474
Факс +7 (495) 784 7475
www.3MElectro.ru&amp;R11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2" max="2" width="37.421875" style="0" customWidth="1"/>
    <col min="3" max="3" width="15.28125" style="0" customWidth="1"/>
    <col min="4" max="4" width="14.8515625" style="0" customWidth="1"/>
    <col min="5" max="5" width="14.28125" style="54" customWidth="1"/>
    <col min="6" max="6" width="11.28125" style="90" customWidth="1"/>
    <col min="7" max="7" width="11.8515625" style="92" customWidth="1"/>
  </cols>
  <sheetData>
    <row r="2" spans="1:7" s="233" customFormat="1" ht="111.75" customHeight="1">
      <c r="A2" s="4" t="s">
        <v>1768</v>
      </c>
      <c r="B2" s="4"/>
      <c r="C2" s="4"/>
      <c r="D2" s="4"/>
      <c r="E2" s="241"/>
      <c r="F2" s="232"/>
      <c r="G2" s="240"/>
    </row>
    <row r="3" spans="1:7" s="233" customFormat="1" ht="26.25">
      <c r="A3" s="4" t="s">
        <v>531</v>
      </c>
      <c r="B3" s="4"/>
      <c r="C3" s="4"/>
      <c r="D3" s="4"/>
      <c r="E3" s="241"/>
      <c r="F3" s="232"/>
      <c r="G3" s="240"/>
    </row>
    <row r="4" spans="1:7" s="3" customFormat="1" ht="33.75" customHeight="1" thickBot="1">
      <c r="A4" s="4" t="s">
        <v>1267</v>
      </c>
      <c r="B4" s="4"/>
      <c r="C4" s="4"/>
      <c r="D4" s="4"/>
      <c r="E4" s="53"/>
      <c r="F4" s="89"/>
      <c r="G4" s="91"/>
    </row>
    <row r="5" spans="1:7" s="134" customFormat="1" ht="11.25">
      <c r="A5" s="28" t="s">
        <v>877</v>
      </c>
      <c r="B5" s="130"/>
      <c r="C5" s="131">
        <v>39904</v>
      </c>
      <c r="D5" s="130"/>
      <c r="E5" s="156"/>
      <c r="F5" s="295"/>
      <c r="G5" s="284"/>
    </row>
    <row r="6" spans="1:7" s="134" customFormat="1" ht="12" thickBot="1">
      <c r="A6" s="31" t="s">
        <v>878</v>
      </c>
      <c r="B6" s="135"/>
      <c r="C6" s="136">
        <v>39835</v>
      </c>
      <c r="D6" s="135"/>
      <c r="E6" s="157"/>
      <c r="F6" s="296"/>
      <c r="G6" s="285"/>
    </row>
    <row r="7" spans="5:7" s="134" customFormat="1" ht="12" thickBot="1">
      <c r="E7" s="133"/>
      <c r="F7" s="140"/>
      <c r="G7" s="192"/>
    </row>
    <row r="8" spans="1:7" s="139" customFormat="1" ht="34.5" thickBot="1">
      <c r="A8" s="112" t="s">
        <v>1268</v>
      </c>
      <c r="B8" s="113" t="s">
        <v>1269</v>
      </c>
      <c r="C8" s="113" t="s">
        <v>1270</v>
      </c>
      <c r="D8" s="113" t="s">
        <v>1271</v>
      </c>
      <c r="E8" s="113" t="s">
        <v>1272</v>
      </c>
      <c r="F8" s="288" t="s">
        <v>1030</v>
      </c>
      <c r="G8" s="292" t="s">
        <v>1031</v>
      </c>
    </row>
    <row r="9" spans="1:7" s="134" customFormat="1" ht="12.75" customHeight="1">
      <c r="A9" s="103"/>
      <c r="B9" s="103"/>
      <c r="C9" s="103"/>
      <c r="D9" s="103"/>
      <c r="E9" s="103"/>
      <c r="F9" s="305"/>
      <c r="G9" s="306"/>
    </row>
    <row r="10" spans="1:7" s="134" customFormat="1" ht="12.75" customHeight="1" thickBot="1">
      <c r="A10" s="377" t="s">
        <v>1769</v>
      </c>
      <c r="B10" s="377"/>
      <c r="C10" s="377"/>
      <c r="D10" s="377"/>
      <c r="E10" s="377"/>
      <c r="F10" s="178"/>
      <c r="G10" s="193"/>
    </row>
    <row r="11" spans="1:7" s="134" customFormat="1" ht="11.25">
      <c r="A11" s="9" t="s">
        <v>1770</v>
      </c>
      <c r="B11" s="22" t="s">
        <v>1771</v>
      </c>
      <c r="C11" s="23" t="s">
        <v>1772</v>
      </c>
      <c r="D11" s="23">
        <v>25</v>
      </c>
      <c r="E11" s="23" t="s">
        <v>1773</v>
      </c>
      <c r="F11" s="277">
        <v>137.34</v>
      </c>
      <c r="G11" s="277">
        <f>F11*1.18</f>
        <v>162.06119999999999</v>
      </c>
    </row>
    <row r="12" spans="1:7" s="134" customFormat="1" ht="11.25">
      <c r="A12" s="9" t="s">
        <v>1774</v>
      </c>
      <c r="B12" s="22" t="s">
        <v>1771</v>
      </c>
      <c r="C12" s="23" t="s">
        <v>1772</v>
      </c>
      <c r="D12" s="23">
        <v>25</v>
      </c>
      <c r="E12" s="23" t="s">
        <v>1775</v>
      </c>
      <c r="F12" s="278">
        <v>147</v>
      </c>
      <c r="G12" s="278">
        <f aca="true" t="shared" si="0" ref="G12:G19">F12*1.18</f>
        <v>173.45999999999998</v>
      </c>
    </row>
    <row r="13" spans="1:7" s="134" customFormat="1" ht="11.25">
      <c r="A13" s="9" t="s">
        <v>1776</v>
      </c>
      <c r="B13" s="22" t="s">
        <v>1771</v>
      </c>
      <c r="C13" s="23" t="s">
        <v>1772</v>
      </c>
      <c r="D13" s="23">
        <v>15</v>
      </c>
      <c r="E13" s="23" t="s">
        <v>1777</v>
      </c>
      <c r="F13" s="278">
        <v>165.9</v>
      </c>
      <c r="G13" s="278">
        <f t="shared" si="0"/>
        <v>195.762</v>
      </c>
    </row>
    <row r="14" spans="1:7" s="134" customFormat="1" ht="11.25">
      <c r="A14" s="9" t="s">
        <v>1778</v>
      </c>
      <c r="B14" s="22" t="s">
        <v>1771</v>
      </c>
      <c r="C14" s="23" t="s">
        <v>1772</v>
      </c>
      <c r="D14" s="23">
        <v>15</v>
      </c>
      <c r="E14" s="23" t="s">
        <v>1779</v>
      </c>
      <c r="F14" s="278">
        <v>178.5</v>
      </c>
      <c r="G14" s="278">
        <f t="shared" si="0"/>
        <v>210.63</v>
      </c>
    </row>
    <row r="15" spans="1:7" s="134" customFormat="1" ht="11.25">
      <c r="A15" s="9" t="s">
        <v>1780</v>
      </c>
      <c r="B15" s="22" t="s">
        <v>1771</v>
      </c>
      <c r="C15" s="23" t="s">
        <v>1772</v>
      </c>
      <c r="D15" s="23">
        <v>15</v>
      </c>
      <c r="E15" s="23" t="s">
        <v>1781</v>
      </c>
      <c r="F15" s="278">
        <v>222.6</v>
      </c>
      <c r="G15" s="278">
        <f t="shared" si="0"/>
        <v>262.668</v>
      </c>
    </row>
    <row r="16" spans="1:7" s="134" customFormat="1" ht="11.25">
      <c r="A16" s="9" t="s">
        <v>1782</v>
      </c>
      <c r="B16" s="22" t="s">
        <v>1771</v>
      </c>
      <c r="C16" s="23" t="s">
        <v>1772</v>
      </c>
      <c r="D16" s="23">
        <v>60</v>
      </c>
      <c r="E16" s="23" t="s">
        <v>1783</v>
      </c>
      <c r="F16" s="278">
        <v>310.8</v>
      </c>
      <c r="G16" s="278">
        <f t="shared" si="0"/>
        <v>366.74399999999997</v>
      </c>
    </row>
    <row r="17" spans="1:7" s="134" customFormat="1" ht="11.25">
      <c r="A17" s="9" t="s">
        <v>1784</v>
      </c>
      <c r="B17" s="22" t="s">
        <v>1771</v>
      </c>
      <c r="C17" s="23" t="s">
        <v>1772</v>
      </c>
      <c r="D17" s="23">
        <v>40</v>
      </c>
      <c r="E17" s="23" t="s">
        <v>1785</v>
      </c>
      <c r="F17" s="278">
        <v>420</v>
      </c>
      <c r="G17" s="278">
        <f t="shared" si="0"/>
        <v>495.59999999999997</v>
      </c>
    </row>
    <row r="18" spans="1:7" s="134" customFormat="1" ht="11.25">
      <c r="A18" s="9" t="s">
        <v>1786</v>
      </c>
      <c r="B18" s="22" t="s">
        <v>1771</v>
      </c>
      <c r="C18" s="23" t="s">
        <v>1772</v>
      </c>
      <c r="D18" s="23">
        <v>32</v>
      </c>
      <c r="E18" s="23" t="s">
        <v>394</v>
      </c>
      <c r="F18" s="278">
        <v>575.4</v>
      </c>
      <c r="G18" s="278">
        <f t="shared" si="0"/>
        <v>678.972</v>
      </c>
    </row>
    <row r="19" spans="1:7" s="134" customFormat="1" ht="12" thickBot="1">
      <c r="A19" s="12" t="s">
        <v>1787</v>
      </c>
      <c r="B19" s="24" t="s">
        <v>1771</v>
      </c>
      <c r="C19" s="25" t="s">
        <v>1772</v>
      </c>
      <c r="D19" s="25">
        <v>25</v>
      </c>
      <c r="E19" s="25" t="s">
        <v>395</v>
      </c>
      <c r="F19" s="279">
        <v>616.56</v>
      </c>
      <c r="G19" s="279">
        <f t="shared" si="0"/>
        <v>727.5407999999999</v>
      </c>
    </row>
    <row r="20" spans="1:7" s="134" customFormat="1" ht="11.25">
      <c r="A20" s="15"/>
      <c r="B20" s="15"/>
      <c r="C20" s="15"/>
      <c r="D20" s="15"/>
      <c r="E20" s="158"/>
      <c r="F20" s="305"/>
      <c r="G20" s="306"/>
    </row>
    <row r="21" spans="1:7" s="134" customFormat="1" ht="12.75" customHeight="1" thickBot="1">
      <c r="A21" s="377" t="s">
        <v>1788</v>
      </c>
      <c r="B21" s="377"/>
      <c r="C21" s="377"/>
      <c r="D21" s="377"/>
      <c r="E21" s="377"/>
      <c r="F21" s="178"/>
      <c r="G21" s="193"/>
    </row>
    <row r="22" spans="1:7" s="134" customFormat="1" ht="11.25">
      <c r="A22" s="9" t="s">
        <v>1789</v>
      </c>
      <c r="B22" s="22" t="s">
        <v>1790</v>
      </c>
      <c r="C22" s="23" t="s">
        <v>1772</v>
      </c>
      <c r="D22" s="23">
        <v>25</v>
      </c>
      <c r="E22" s="23" t="s">
        <v>1791</v>
      </c>
      <c r="F22" s="277">
        <v>140.28</v>
      </c>
      <c r="G22" s="277">
        <f aca="true" t="shared" si="1" ref="G22:G29">F22*1.18</f>
        <v>165.5304</v>
      </c>
    </row>
    <row r="23" spans="1:7" s="134" customFormat="1" ht="11.25">
      <c r="A23" s="9" t="s">
        <v>1792</v>
      </c>
      <c r="B23" s="22" t="s">
        <v>1790</v>
      </c>
      <c r="C23" s="23" t="s">
        <v>1772</v>
      </c>
      <c r="D23" s="23">
        <v>25</v>
      </c>
      <c r="E23" s="23" t="s">
        <v>1793</v>
      </c>
      <c r="F23" s="278">
        <v>168</v>
      </c>
      <c r="G23" s="278">
        <f t="shared" si="1"/>
        <v>198.23999999999998</v>
      </c>
    </row>
    <row r="24" spans="1:7" s="134" customFormat="1" ht="11.25">
      <c r="A24" s="9" t="s">
        <v>1794</v>
      </c>
      <c r="B24" s="22" t="s">
        <v>1790</v>
      </c>
      <c r="C24" s="23" t="s">
        <v>1772</v>
      </c>
      <c r="D24" s="23">
        <v>15</v>
      </c>
      <c r="E24" s="23" t="s">
        <v>1795</v>
      </c>
      <c r="F24" s="278">
        <v>284.34</v>
      </c>
      <c r="G24" s="278">
        <f t="shared" si="1"/>
        <v>335.52119999999996</v>
      </c>
    </row>
    <row r="25" spans="1:7" s="134" customFormat="1" ht="11.25">
      <c r="A25" s="9" t="s">
        <v>1796</v>
      </c>
      <c r="B25" s="22" t="s">
        <v>1790</v>
      </c>
      <c r="C25" s="23" t="s">
        <v>1772</v>
      </c>
      <c r="D25" s="23">
        <v>15</v>
      </c>
      <c r="E25" s="23" t="s">
        <v>1797</v>
      </c>
      <c r="F25" s="278">
        <v>307.02</v>
      </c>
      <c r="G25" s="278">
        <f t="shared" si="1"/>
        <v>362.2836</v>
      </c>
    </row>
    <row r="26" spans="1:7" s="134" customFormat="1" ht="11.25">
      <c r="A26" s="9" t="s">
        <v>1798</v>
      </c>
      <c r="B26" s="22" t="s">
        <v>1790</v>
      </c>
      <c r="C26" s="23" t="s">
        <v>1772</v>
      </c>
      <c r="D26" s="23">
        <v>55</v>
      </c>
      <c r="E26" s="23" t="s">
        <v>791</v>
      </c>
      <c r="F26" s="278">
        <v>393.96</v>
      </c>
      <c r="G26" s="278">
        <f t="shared" si="1"/>
        <v>464.8727999999999</v>
      </c>
    </row>
    <row r="27" spans="1:7" s="134" customFormat="1" ht="11.25">
      <c r="A27" s="9" t="s">
        <v>1799</v>
      </c>
      <c r="B27" s="22" t="s">
        <v>1790</v>
      </c>
      <c r="C27" s="23" t="s">
        <v>1772</v>
      </c>
      <c r="D27" s="23">
        <v>25</v>
      </c>
      <c r="E27" s="23" t="s">
        <v>792</v>
      </c>
      <c r="F27" s="278">
        <v>607.32</v>
      </c>
      <c r="G27" s="278">
        <f t="shared" si="1"/>
        <v>716.6376</v>
      </c>
    </row>
    <row r="28" spans="1:7" s="134" customFormat="1" ht="11.25">
      <c r="A28" s="9" t="s">
        <v>1801</v>
      </c>
      <c r="B28" s="22" t="s">
        <v>1790</v>
      </c>
      <c r="C28" s="23" t="s">
        <v>1772</v>
      </c>
      <c r="D28" s="23">
        <v>25</v>
      </c>
      <c r="E28" s="23" t="s">
        <v>793</v>
      </c>
      <c r="F28" s="278">
        <v>971.04</v>
      </c>
      <c r="G28" s="278">
        <f t="shared" si="1"/>
        <v>1145.8272</v>
      </c>
    </row>
    <row r="29" spans="1:7" s="134" customFormat="1" ht="12" thickBot="1">
      <c r="A29" s="12" t="s">
        <v>1802</v>
      </c>
      <c r="B29" s="24" t="s">
        <v>1790</v>
      </c>
      <c r="C29" s="25" t="s">
        <v>1772</v>
      </c>
      <c r="D29" s="25">
        <v>5</v>
      </c>
      <c r="E29" s="25" t="s">
        <v>1505</v>
      </c>
      <c r="F29" s="279">
        <v>1078.98</v>
      </c>
      <c r="G29" s="279">
        <f t="shared" si="1"/>
        <v>1273.1964</v>
      </c>
    </row>
    <row r="30" spans="1:7" s="134" customFormat="1" ht="12" thickBot="1">
      <c r="A30" s="15"/>
      <c r="B30" s="142"/>
      <c r="C30" s="142"/>
      <c r="D30" s="142"/>
      <c r="E30" s="143"/>
      <c r="F30" s="305"/>
      <c r="G30" s="306"/>
    </row>
    <row r="31" spans="1:7" s="134" customFormat="1" ht="12.75" customHeight="1" thickBot="1">
      <c r="A31" s="377" t="s">
        <v>1161</v>
      </c>
      <c r="B31" s="377"/>
      <c r="C31" s="377"/>
      <c r="D31" s="377"/>
      <c r="E31" s="377"/>
      <c r="F31" s="184"/>
      <c r="G31" s="207"/>
    </row>
    <row r="32" spans="1:7" s="134" customFormat="1" ht="11.25">
      <c r="A32" s="6" t="s">
        <v>1805</v>
      </c>
      <c r="B32" s="36" t="s">
        <v>1806</v>
      </c>
      <c r="C32" s="29" t="s">
        <v>1807</v>
      </c>
      <c r="D32" s="29">
        <v>1000</v>
      </c>
      <c r="E32" s="29" t="s">
        <v>1808</v>
      </c>
      <c r="F32" s="277">
        <v>45.36</v>
      </c>
      <c r="G32" s="277">
        <f aca="true" t="shared" si="2" ref="G32:G37">F32*1.18</f>
        <v>53.5248</v>
      </c>
    </row>
    <row r="33" spans="1:7" s="134" customFormat="1" ht="11.25">
      <c r="A33" s="9" t="s">
        <v>1809</v>
      </c>
      <c r="B33" s="22" t="s">
        <v>1806</v>
      </c>
      <c r="C33" s="23" t="s">
        <v>1810</v>
      </c>
      <c r="D33" s="23">
        <v>250</v>
      </c>
      <c r="E33" s="23" t="s">
        <v>1811</v>
      </c>
      <c r="F33" s="278">
        <v>55.44</v>
      </c>
      <c r="G33" s="278">
        <f t="shared" si="2"/>
        <v>65.41919999999999</v>
      </c>
    </row>
    <row r="34" spans="1:7" s="134" customFormat="1" ht="11.25">
      <c r="A34" s="9" t="s">
        <v>1812</v>
      </c>
      <c r="B34" s="22" t="s">
        <v>1806</v>
      </c>
      <c r="C34" s="23" t="s">
        <v>1813</v>
      </c>
      <c r="D34" s="23">
        <v>60</v>
      </c>
      <c r="E34" s="23" t="s">
        <v>1814</v>
      </c>
      <c r="F34" s="278">
        <v>90.3</v>
      </c>
      <c r="G34" s="278">
        <f t="shared" si="2"/>
        <v>106.55399999999999</v>
      </c>
    </row>
    <row r="35" spans="1:7" s="134" customFormat="1" ht="11.25">
      <c r="A35" s="9" t="s">
        <v>1815</v>
      </c>
      <c r="B35" s="22" t="s">
        <v>1806</v>
      </c>
      <c r="C35" s="23" t="s">
        <v>1816</v>
      </c>
      <c r="D35" s="23">
        <v>60</v>
      </c>
      <c r="E35" s="23" t="s">
        <v>1817</v>
      </c>
      <c r="F35" s="278">
        <v>146.16</v>
      </c>
      <c r="G35" s="278">
        <f t="shared" si="2"/>
        <v>172.4688</v>
      </c>
    </row>
    <row r="36" spans="1:7" s="134" customFormat="1" ht="11.25">
      <c r="A36" s="9" t="s">
        <v>1818</v>
      </c>
      <c r="B36" s="22" t="s">
        <v>1806</v>
      </c>
      <c r="C36" s="23" t="s">
        <v>1819</v>
      </c>
      <c r="D36" s="23">
        <v>40</v>
      </c>
      <c r="E36" s="23" t="s">
        <v>1820</v>
      </c>
      <c r="F36" s="278">
        <v>217.14</v>
      </c>
      <c r="G36" s="278">
        <f t="shared" si="2"/>
        <v>256.2252</v>
      </c>
    </row>
    <row r="37" spans="1:7" s="134" customFormat="1" ht="12" thickBot="1">
      <c r="A37" s="12" t="s">
        <v>1821</v>
      </c>
      <c r="B37" s="24" t="s">
        <v>1806</v>
      </c>
      <c r="C37" s="25" t="s">
        <v>1822</v>
      </c>
      <c r="D37" s="25">
        <v>30</v>
      </c>
      <c r="E37" s="25" t="s">
        <v>1823</v>
      </c>
      <c r="F37" s="279">
        <v>265.86</v>
      </c>
      <c r="G37" s="279">
        <f t="shared" si="2"/>
        <v>313.7148</v>
      </c>
    </row>
    <row r="38" spans="1:7" s="134" customFormat="1" ht="11.25">
      <c r="A38" s="15"/>
      <c r="B38" s="142"/>
      <c r="C38" s="142"/>
      <c r="D38" s="142"/>
      <c r="E38" s="143"/>
      <c r="F38" s="305"/>
      <c r="G38" s="306"/>
    </row>
    <row r="39" spans="1:7" s="134" customFormat="1" ht="12.75" customHeight="1" thickBot="1">
      <c r="A39" s="377" t="s">
        <v>1160</v>
      </c>
      <c r="B39" s="377"/>
      <c r="C39" s="377"/>
      <c r="D39" s="377"/>
      <c r="E39" s="377"/>
      <c r="F39" s="178"/>
      <c r="G39" s="193"/>
    </row>
    <row r="40" spans="1:7" s="134" customFormat="1" ht="11.25">
      <c r="A40" s="51" t="s">
        <v>1824</v>
      </c>
      <c r="B40" s="51" t="s">
        <v>0</v>
      </c>
      <c r="C40" s="76" t="s">
        <v>230</v>
      </c>
      <c r="D40" s="76">
        <v>150</v>
      </c>
      <c r="E40" s="76" t="s">
        <v>1</v>
      </c>
      <c r="F40" s="280">
        <v>374.64</v>
      </c>
      <c r="G40" s="277">
        <f aca="true" t="shared" si="3" ref="G40:G46">F40*1.18</f>
        <v>442.07519999999994</v>
      </c>
    </row>
    <row r="41" spans="1:7" s="134" customFormat="1" ht="11.25">
      <c r="A41" s="52" t="s">
        <v>2</v>
      </c>
      <c r="B41" s="52" t="s">
        <v>0</v>
      </c>
      <c r="C41" s="77" t="s">
        <v>231</v>
      </c>
      <c r="D41" s="77">
        <v>75</v>
      </c>
      <c r="E41" s="77" t="s">
        <v>3</v>
      </c>
      <c r="F41" s="281">
        <v>451.5</v>
      </c>
      <c r="G41" s="278">
        <f t="shared" si="3"/>
        <v>532.77</v>
      </c>
    </row>
    <row r="42" spans="1:7" s="134" customFormat="1" ht="11.25">
      <c r="A42" s="52" t="s">
        <v>4</v>
      </c>
      <c r="B42" s="52" t="s">
        <v>0</v>
      </c>
      <c r="C42" s="77" t="s">
        <v>232</v>
      </c>
      <c r="D42" s="77">
        <v>20</v>
      </c>
      <c r="E42" s="77" t="s">
        <v>5</v>
      </c>
      <c r="F42" s="281">
        <v>620.34</v>
      </c>
      <c r="G42" s="278">
        <f t="shared" si="3"/>
        <v>732.0012</v>
      </c>
    </row>
    <row r="43" spans="1:7" s="134" customFormat="1" ht="11.25">
      <c r="A43" s="52" t="s">
        <v>6</v>
      </c>
      <c r="B43" s="52" t="s">
        <v>0</v>
      </c>
      <c r="C43" s="77" t="s">
        <v>233</v>
      </c>
      <c r="D43" s="77">
        <v>36</v>
      </c>
      <c r="E43" s="77" t="s">
        <v>7</v>
      </c>
      <c r="F43" s="281">
        <v>642.6</v>
      </c>
      <c r="G43" s="278">
        <f t="shared" si="3"/>
        <v>758.268</v>
      </c>
    </row>
    <row r="44" spans="1:7" s="134" customFormat="1" ht="11.25">
      <c r="A44" s="52" t="s">
        <v>8</v>
      </c>
      <c r="B44" s="52" t="s">
        <v>0</v>
      </c>
      <c r="C44" s="77" t="s">
        <v>234</v>
      </c>
      <c r="D44" s="77">
        <v>80</v>
      </c>
      <c r="E44" s="77" t="s">
        <v>9</v>
      </c>
      <c r="F44" s="281">
        <v>245.7</v>
      </c>
      <c r="G44" s="278">
        <f t="shared" si="3"/>
        <v>289.926</v>
      </c>
    </row>
    <row r="45" spans="1:7" s="134" customFormat="1" ht="11.25">
      <c r="A45" s="52" t="s">
        <v>10</v>
      </c>
      <c r="B45" s="52" t="s">
        <v>0</v>
      </c>
      <c r="C45" s="77" t="s">
        <v>235</v>
      </c>
      <c r="D45" s="77">
        <v>20</v>
      </c>
      <c r="E45" s="77" t="s">
        <v>11</v>
      </c>
      <c r="F45" s="281">
        <v>469.98</v>
      </c>
      <c r="G45" s="278">
        <f t="shared" si="3"/>
        <v>554.5764</v>
      </c>
    </row>
    <row r="46" spans="1:7" s="134" customFormat="1" ht="12" thickBot="1">
      <c r="A46" s="124" t="s">
        <v>12</v>
      </c>
      <c r="B46" s="124" t="s">
        <v>0</v>
      </c>
      <c r="C46" s="78" t="s">
        <v>236</v>
      </c>
      <c r="D46" s="78">
        <v>10</v>
      </c>
      <c r="E46" s="78" t="s">
        <v>13</v>
      </c>
      <c r="F46" s="282">
        <v>852.6</v>
      </c>
      <c r="G46" s="279">
        <f t="shared" si="3"/>
        <v>1006.068</v>
      </c>
    </row>
    <row r="47" spans="1:7" s="134" customFormat="1" ht="11.25">
      <c r="A47" s="15"/>
      <c r="B47" s="15"/>
      <c r="C47" s="15"/>
      <c r="D47" s="15"/>
      <c r="E47" s="158"/>
      <c r="F47" s="305"/>
      <c r="G47" s="306"/>
    </row>
    <row r="48" spans="1:7" s="134" customFormat="1" ht="12.75" customHeight="1" thickBot="1">
      <c r="A48" s="377" t="s">
        <v>305</v>
      </c>
      <c r="B48" s="377"/>
      <c r="C48" s="377"/>
      <c r="D48" s="377"/>
      <c r="E48" s="377"/>
      <c r="F48" s="178"/>
      <c r="G48" s="193"/>
    </row>
    <row r="49" spans="1:7" s="134" customFormat="1" ht="11.25">
      <c r="A49" s="51" t="s">
        <v>309</v>
      </c>
      <c r="B49" s="126" t="s">
        <v>304</v>
      </c>
      <c r="C49" s="76" t="s">
        <v>312</v>
      </c>
      <c r="D49" s="159" t="s">
        <v>310</v>
      </c>
      <c r="E49" s="159" t="s">
        <v>290</v>
      </c>
      <c r="F49" s="277">
        <v>182.7</v>
      </c>
      <c r="G49" s="277">
        <f aca="true" t="shared" si="4" ref="G49:G57">F49*1.18</f>
        <v>215.58599999999998</v>
      </c>
    </row>
    <row r="50" spans="1:7" s="134" customFormat="1" ht="11.25">
      <c r="A50" s="52" t="s">
        <v>298</v>
      </c>
      <c r="B50" s="127" t="s">
        <v>304</v>
      </c>
      <c r="C50" s="77" t="s">
        <v>312</v>
      </c>
      <c r="D50" s="160" t="s">
        <v>311</v>
      </c>
      <c r="E50" s="160" t="s">
        <v>291</v>
      </c>
      <c r="F50" s="278">
        <v>275.52</v>
      </c>
      <c r="G50" s="278">
        <f t="shared" si="4"/>
        <v>325.11359999999996</v>
      </c>
    </row>
    <row r="51" spans="1:7" s="134" customFormat="1" ht="11.25">
      <c r="A51" s="52" t="s">
        <v>299</v>
      </c>
      <c r="B51" s="127" t="s">
        <v>304</v>
      </c>
      <c r="C51" s="77" t="s">
        <v>312</v>
      </c>
      <c r="D51" s="160" t="s">
        <v>311</v>
      </c>
      <c r="E51" s="160" t="s">
        <v>306</v>
      </c>
      <c r="F51" s="278">
        <v>298.2</v>
      </c>
      <c r="G51" s="278">
        <f t="shared" si="4"/>
        <v>351.876</v>
      </c>
    </row>
    <row r="52" spans="1:7" s="134" customFormat="1" ht="11.25">
      <c r="A52" s="52" t="s">
        <v>300</v>
      </c>
      <c r="B52" s="127" t="s">
        <v>304</v>
      </c>
      <c r="C52" s="77" t="s">
        <v>312</v>
      </c>
      <c r="D52" s="160" t="s">
        <v>310</v>
      </c>
      <c r="E52" s="160" t="s">
        <v>292</v>
      </c>
      <c r="F52" s="278">
        <v>383.46</v>
      </c>
      <c r="G52" s="278">
        <f t="shared" si="4"/>
        <v>452.48279999999994</v>
      </c>
    </row>
    <row r="53" spans="1:7" s="134" customFormat="1" ht="11.25">
      <c r="A53" s="52" t="s">
        <v>301</v>
      </c>
      <c r="B53" s="127" t="s">
        <v>304</v>
      </c>
      <c r="C53" s="77" t="s">
        <v>312</v>
      </c>
      <c r="D53" s="160" t="s">
        <v>311</v>
      </c>
      <c r="E53" s="160" t="s">
        <v>293</v>
      </c>
      <c r="F53" s="278">
        <v>517.44</v>
      </c>
      <c r="G53" s="278">
        <f t="shared" si="4"/>
        <v>610.5792</v>
      </c>
    </row>
    <row r="54" spans="1:7" s="134" customFormat="1" ht="11.25">
      <c r="A54" s="52" t="s">
        <v>302</v>
      </c>
      <c r="B54" s="127" t="s">
        <v>304</v>
      </c>
      <c r="C54" s="77" t="s">
        <v>312</v>
      </c>
      <c r="D54" s="160" t="s">
        <v>310</v>
      </c>
      <c r="E54" s="160" t="s">
        <v>294</v>
      </c>
      <c r="F54" s="278">
        <v>675.36</v>
      </c>
      <c r="G54" s="278">
        <f t="shared" si="4"/>
        <v>796.9248</v>
      </c>
    </row>
    <row r="55" spans="1:7" s="134" customFormat="1" ht="11.25">
      <c r="A55" s="52" t="s">
        <v>303</v>
      </c>
      <c r="B55" s="127" t="s">
        <v>304</v>
      </c>
      <c r="C55" s="77" t="s">
        <v>312</v>
      </c>
      <c r="D55" s="160" t="s">
        <v>311</v>
      </c>
      <c r="E55" s="160" t="s">
        <v>295</v>
      </c>
      <c r="F55" s="278">
        <v>727.02</v>
      </c>
      <c r="G55" s="278">
        <f t="shared" si="4"/>
        <v>857.8835999999999</v>
      </c>
    </row>
    <row r="56" spans="1:7" s="134" customFormat="1" ht="11.25">
      <c r="A56" s="52" t="s">
        <v>307</v>
      </c>
      <c r="B56" s="127" t="s">
        <v>304</v>
      </c>
      <c r="C56" s="77" t="s">
        <v>312</v>
      </c>
      <c r="D56" s="160" t="s">
        <v>311</v>
      </c>
      <c r="E56" s="160" t="s">
        <v>296</v>
      </c>
      <c r="F56" s="278">
        <v>769.02</v>
      </c>
      <c r="G56" s="278">
        <f t="shared" si="4"/>
        <v>907.4436</v>
      </c>
    </row>
    <row r="57" spans="1:7" s="134" customFormat="1" ht="12" thickBot="1">
      <c r="A57" s="124" t="s">
        <v>308</v>
      </c>
      <c r="B57" s="128" t="s">
        <v>304</v>
      </c>
      <c r="C57" s="78" t="s">
        <v>312</v>
      </c>
      <c r="D57" s="161" t="s">
        <v>311</v>
      </c>
      <c r="E57" s="161" t="s">
        <v>297</v>
      </c>
      <c r="F57" s="279">
        <v>776.58</v>
      </c>
      <c r="G57" s="279">
        <f t="shared" si="4"/>
        <v>916.3644</v>
      </c>
    </row>
    <row r="58" spans="1:8" s="3" customFormat="1" ht="12.75">
      <c r="A58" s="39" t="s">
        <v>1490</v>
      </c>
      <c r="B58" s="2"/>
      <c r="C58" s="2"/>
      <c r="D58" s="2"/>
      <c r="E58" s="56"/>
      <c r="F58" s="331"/>
      <c r="G58" s="332"/>
      <c r="H58" s="134"/>
    </row>
  </sheetData>
  <sheetProtection/>
  <mergeCells count="5">
    <mergeCell ref="A48:E48"/>
    <mergeCell ref="A39:E39"/>
    <mergeCell ref="A10:E10"/>
    <mergeCell ref="A21:E21"/>
    <mergeCell ref="A31:E31"/>
  </mergeCells>
  <printOptions/>
  <pageMargins left="0.75" right="0.75" top="0.71" bottom="0.7" header="0.5" footer="0.5"/>
  <pageSetup horizontalDpi="600" verticalDpi="600" orientation="portrait" paperSize="9" scale="67" r:id="rId2"/>
  <headerFooter alignWithMargins="0">
    <oddFooter>&amp;L3М Россия
Отдел электротехнического оборудования
121614, Россия, Москва
ул. Крылатская, д.17, стр.3
Бизнес-парк "Крылатские Холмы"
Тел.  +7 (495) 784 7474
Факс +7 (495) 784 7475
www.3MElectro.ru&amp;R12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2" max="2" width="37.421875" style="0" customWidth="1"/>
    <col min="3" max="3" width="15.28125" style="0" customWidth="1"/>
    <col min="4" max="4" width="14.8515625" style="0" customWidth="1"/>
    <col min="5" max="5" width="14.28125" style="54" customWidth="1"/>
    <col min="6" max="6" width="11.28125" style="90" customWidth="1"/>
    <col min="7" max="7" width="11.8515625" style="92" customWidth="1"/>
  </cols>
  <sheetData>
    <row r="2" spans="1:7" s="233" customFormat="1" ht="111.75" customHeight="1">
      <c r="A2" s="4" t="s">
        <v>530</v>
      </c>
      <c r="B2" s="4"/>
      <c r="C2" s="4"/>
      <c r="D2" s="4"/>
      <c r="E2" s="241"/>
      <c r="F2" s="232"/>
      <c r="G2" s="240"/>
    </row>
    <row r="3" spans="1:7" s="3" customFormat="1" ht="27" thickBot="1">
      <c r="A3" s="4" t="s">
        <v>1267</v>
      </c>
      <c r="B3" s="4"/>
      <c r="C3" s="4"/>
      <c r="D3" s="4"/>
      <c r="E3" s="53"/>
      <c r="F3" s="89"/>
      <c r="G3" s="91"/>
    </row>
    <row r="4" spans="1:7" s="134" customFormat="1" ht="11.25">
      <c r="A4" s="28" t="s">
        <v>877</v>
      </c>
      <c r="B4" s="130"/>
      <c r="C4" s="131">
        <v>39904</v>
      </c>
      <c r="D4" s="130"/>
      <c r="E4" s="156"/>
      <c r="F4" s="295"/>
      <c r="G4" s="284"/>
    </row>
    <row r="5" spans="1:7" s="134" customFormat="1" ht="12" thickBot="1">
      <c r="A5" s="31" t="s">
        <v>878</v>
      </c>
      <c r="B5" s="135"/>
      <c r="C5" s="136">
        <v>39835</v>
      </c>
      <c r="D5" s="135"/>
      <c r="E5" s="157"/>
      <c r="F5" s="296"/>
      <c r="G5" s="285"/>
    </row>
    <row r="6" spans="1:7" s="134" customFormat="1" ht="12" thickBot="1">
      <c r="A6" s="262"/>
      <c r="B6" s="263"/>
      <c r="C6" s="136"/>
      <c r="D6" s="263"/>
      <c r="E6" s="176"/>
      <c r="F6" s="180"/>
      <c r="G6" s="204"/>
    </row>
    <row r="7" spans="1:7" s="139" customFormat="1" ht="34.5" thickBot="1">
      <c r="A7" s="254" t="s">
        <v>1268</v>
      </c>
      <c r="B7" s="255" t="s">
        <v>1269</v>
      </c>
      <c r="C7" s="255" t="s">
        <v>1270</v>
      </c>
      <c r="D7" s="255" t="s">
        <v>1271</v>
      </c>
      <c r="E7" s="255" t="s">
        <v>1272</v>
      </c>
      <c r="F7" s="315" t="s">
        <v>1030</v>
      </c>
      <c r="G7" s="316" t="s">
        <v>1031</v>
      </c>
    </row>
    <row r="8" spans="1:7" s="134" customFormat="1" ht="12.75" customHeight="1">
      <c r="A8" s="103"/>
      <c r="B8" s="103"/>
      <c r="C8" s="103"/>
      <c r="D8" s="103"/>
      <c r="E8" s="103"/>
      <c r="F8" s="313"/>
      <c r="G8" s="314"/>
    </row>
    <row r="9" spans="1:7" s="134" customFormat="1" ht="12" thickBot="1">
      <c r="A9" s="15"/>
      <c r="B9" s="15"/>
      <c r="C9" s="15"/>
      <c r="D9" s="15"/>
      <c r="E9" s="158"/>
      <c r="F9" s="305"/>
      <c r="G9" s="306"/>
    </row>
    <row r="10" spans="1:7" s="134" customFormat="1" ht="12.75" customHeight="1" thickBot="1">
      <c r="A10" s="391" t="s">
        <v>1803</v>
      </c>
      <c r="B10" s="392"/>
      <c r="C10" s="392"/>
      <c r="D10" s="392"/>
      <c r="E10" s="392"/>
      <c r="F10" s="178"/>
      <c r="G10" s="193"/>
    </row>
    <row r="11" spans="1:7" s="134" customFormat="1" ht="11.25">
      <c r="A11" s="6" t="s">
        <v>830</v>
      </c>
      <c r="B11" s="36" t="s">
        <v>1804</v>
      </c>
      <c r="C11" s="29" t="s">
        <v>532</v>
      </c>
      <c r="D11" s="29">
        <v>5</v>
      </c>
      <c r="E11" s="29" t="s">
        <v>535</v>
      </c>
      <c r="F11" s="8">
        <v>314.16</v>
      </c>
      <c r="G11" s="277">
        <f>F11*1.18</f>
        <v>370.7088</v>
      </c>
    </row>
    <row r="12" spans="1:7" s="134" customFormat="1" ht="11.25">
      <c r="A12" s="9" t="s">
        <v>831</v>
      </c>
      <c r="B12" s="22" t="s">
        <v>1804</v>
      </c>
      <c r="C12" s="23" t="s">
        <v>532</v>
      </c>
      <c r="D12" s="23">
        <v>5</v>
      </c>
      <c r="E12" s="23" t="s">
        <v>536</v>
      </c>
      <c r="F12" s="11">
        <v>326.34</v>
      </c>
      <c r="G12" s="278">
        <f>F12*1.18</f>
        <v>385.08119999999997</v>
      </c>
    </row>
    <row r="13" spans="1:7" s="134" customFormat="1" ht="11.25">
      <c r="A13" s="9" t="s">
        <v>832</v>
      </c>
      <c r="B13" s="22" t="s">
        <v>1804</v>
      </c>
      <c r="C13" s="23" t="s">
        <v>532</v>
      </c>
      <c r="D13" s="23">
        <v>5</v>
      </c>
      <c r="E13" s="23" t="s">
        <v>537</v>
      </c>
      <c r="F13" s="11">
        <v>360.36</v>
      </c>
      <c r="G13" s="278">
        <f>F13*1.18</f>
        <v>425.2248</v>
      </c>
    </row>
    <row r="14" spans="1:7" s="134" customFormat="1" ht="11.25">
      <c r="A14" s="9" t="s">
        <v>833</v>
      </c>
      <c r="B14" s="22" t="s">
        <v>1804</v>
      </c>
      <c r="C14" s="23" t="s">
        <v>532</v>
      </c>
      <c r="D14" s="23">
        <v>5</v>
      </c>
      <c r="E14" s="23" t="s">
        <v>538</v>
      </c>
      <c r="F14" s="11">
        <v>391.86</v>
      </c>
      <c r="G14" s="278">
        <f>F14*1.18</f>
        <v>462.3948</v>
      </c>
    </row>
    <row r="15" spans="1:7" s="134" customFormat="1" ht="12" thickBot="1">
      <c r="A15" s="12" t="s">
        <v>834</v>
      </c>
      <c r="B15" s="24" t="s">
        <v>1804</v>
      </c>
      <c r="C15" s="25" t="s">
        <v>532</v>
      </c>
      <c r="D15" s="25">
        <v>5</v>
      </c>
      <c r="E15" s="25" t="s">
        <v>539</v>
      </c>
      <c r="F15" s="14">
        <v>456.96</v>
      </c>
      <c r="G15" s="279">
        <f>F15*1.18</f>
        <v>539.2127999999999</v>
      </c>
    </row>
    <row r="16" spans="1:7" s="134" customFormat="1" ht="12" thickBot="1">
      <c r="A16" s="15"/>
      <c r="B16" s="142"/>
      <c r="C16" s="142"/>
      <c r="D16" s="142"/>
      <c r="E16" s="143"/>
      <c r="F16" s="305"/>
      <c r="G16" s="306"/>
    </row>
    <row r="17" spans="1:7" s="134" customFormat="1" ht="12.75" customHeight="1" thickBot="1">
      <c r="A17" s="391" t="s">
        <v>1803</v>
      </c>
      <c r="B17" s="392"/>
      <c r="C17" s="392"/>
      <c r="D17" s="392"/>
      <c r="E17" s="392"/>
      <c r="F17" s="178"/>
      <c r="G17" s="193"/>
    </row>
    <row r="18" spans="1:7" s="134" customFormat="1" ht="11.25">
      <c r="A18" s="6" t="s">
        <v>830</v>
      </c>
      <c r="B18" s="36" t="s">
        <v>1804</v>
      </c>
      <c r="C18" s="29" t="s">
        <v>533</v>
      </c>
      <c r="D18" s="29">
        <v>5</v>
      </c>
      <c r="E18" s="29" t="s">
        <v>540</v>
      </c>
      <c r="F18" s="8">
        <v>462</v>
      </c>
      <c r="G18" s="277">
        <f>F18*1.18</f>
        <v>545.16</v>
      </c>
    </row>
    <row r="19" spans="1:7" s="134" customFormat="1" ht="11.25">
      <c r="A19" s="9" t="s">
        <v>831</v>
      </c>
      <c r="B19" s="22" t="s">
        <v>1804</v>
      </c>
      <c r="C19" s="23" t="s">
        <v>533</v>
      </c>
      <c r="D19" s="23">
        <v>5</v>
      </c>
      <c r="E19" s="23" t="s">
        <v>541</v>
      </c>
      <c r="F19" s="11">
        <v>473.76</v>
      </c>
      <c r="G19" s="278">
        <f>F19*1.18</f>
        <v>559.0368</v>
      </c>
    </row>
    <row r="20" spans="1:7" s="134" customFormat="1" ht="11.25">
      <c r="A20" s="9" t="s">
        <v>832</v>
      </c>
      <c r="B20" s="22" t="s">
        <v>1804</v>
      </c>
      <c r="C20" s="23" t="s">
        <v>533</v>
      </c>
      <c r="D20" s="23">
        <v>5</v>
      </c>
      <c r="E20" s="23" t="s">
        <v>542</v>
      </c>
      <c r="F20" s="11">
        <v>567</v>
      </c>
      <c r="G20" s="278">
        <f>F20*1.18</f>
        <v>669.06</v>
      </c>
    </row>
    <row r="21" spans="1:7" s="134" customFormat="1" ht="11.25">
      <c r="A21" s="9" t="s">
        <v>833</v>
      </c>
      <c r="B21" s="22" t="s">
        <v>1804</v>
      </c>
      <c r="C21" s="23" t="s">
        <v>533</v>
      </c>
      <c r="D21" s="23">
        <v>5</v>
      </c>
      <c r="E21" s="23" t="s">
        <v>543</v>
      </c>
      <c r="F21" s="11">
        <v>642.6</v>
      </c>
      <c r="G21" s="278">
        <f>F21*1.18</f>
        <v>758.268</v>
      </c>
    </row>
    <row r="22" spans="1:7" s="134" customFormat="1" ht="12" thickBot="1">
      <c r="A22" s="12" t="s">
        <v>834</v>
      </c>
      <c r="B22" s="24" t="s">
        <v>1804</v>
      </c>
      <c r="C22" s="25" t="s">
        <v>533</v>
      </c>
      <c r="D22" s="25">
        <v>5</v>
      </c>
      <c r="E22" s="25" t="s">
        <v>544</v>
      </c>
      <c r="F22" s="14">
        <v>798</v>
      </c>
      <c r="G22" s="279">
        <f>F22*1.18</f>
        <v>941.64</v>
      </c>
    </row>
    <row r="23" spans="6:9" ht="13.5" thickBot="1">
      <c r="F23" s="342"/>
      <c r="G23" s="335"/>
      <c r="H23" s="134"/>
      <c r="I23" s="134"/>
    </row>
    <row r="24" spans="1:7" s="134" customFormat="1" ht="12.75" customHeight="1" thickBot="1">
      <c r="A24" s="391" t="s">
        <v>1803</v>
      </c>
      <c r="B24" s="392"/>
      <c r="C24" s="392"/>
      <c r="D24" s="392"/>
      <c r="E24" s="392"/>
      <c r="F24" s="178"/>
      <c r="G24" s="193"/>
    </row>
    <row r="25" spans="1:7" s="134" customFormat="1" ht="11.25">
      <c r="A25" s="6" t="s">
        <v>830</v>
      </c>
      <c r="B25" s="36" t="s">
        <v>1804</v>
      </c>
      <c r="C25" s="29" t="s">
        <v>534</v>
      </c>
      <c r="D25" s="29">
        <v>5</v>
      </c>
      <c r="E25" s="29" t="s">
        <v>545</v>
      </c>
      <c r="F25" s="8">
        <v>676.2</v>
      </c>
      <c r="G25" s="277">
        <f>F25*1.18</f>
        <v>797.916</v>
      </c>
    </row>
    <row r="26" spans="1:7" s="134" customFormat="1" ht="11.25">
      <c r="A26" s="9" t="s">
        <v>831</v>
      </c>
      <c r="B26" s="22" t="s">
        <v>1804</v>
      </c>
      <c r="C26" s="23" t="s">
        <v>534</v>
      </c>
      <c r="D26" s="23">
        <v>5</v>
      </c>
      <c r="E26" s="23" t="s">
        <v>546</v>
      </c>
      <c r="F26" s="11">
        <v>716.94</v>
      </c>
      <c r="G26" s="278">
        <f>F26*1.18</f>
        <v>845.9892</v>
      </c>
    </row>
    <row r="27" spans="1:7" s="134" customFormat="1" ht="11.25">
      <c r="A27" s="9" t="s">
        <v>832</v>
      </c>
      <c r="B27" s="22" t="s">
        <v>1804</v>
      </c>
      <c r="C27" s="23" t="s">
        <v>534</v>
      </c>
      <c r="D27" s="23">
        <v>5</v>
      </c>
      <c r="E27" s="23" t="s">
        <v>547</v>
      </c>
      <c r="F27" s="11">
        <v>816.9</v>
      </c>
      <c r="G27" s="278">
        <f>F27*1.18</f>
        <v>963.9419999999999</v>
      </c>
    </row>
    <row r="28" spans="1:7" s="134" customFormat="1" ht="11.25">
      <c r="A28" s="9" t="s">
        <v>833</v>
      </c>
      <c r="B28" s="22" t="s">
        <v>1804</v>
      </c>
      <c r="C28" s="23" t="s">
        <v>534</v>
      </c>
      <c r="D28" s="23">
        <v>5</v>
      </c>
      <c r="E28" s="23" t="s">
        <v>548</v>
      </c>
      <c r="F28" s="11">
        <v>930.3</v>
      </c>
      <c r="G28" s="278">
        <f>F28*1.18</f>
        <v>1097.754</v>
      </c>
    </row>
    <row r="29" spans="1:7" s="134" customFormat="1" ht="12" thickBot="1">
      <c r="A29" s="12" t="s">
        <v>834</v>
      </c>
      <c r="B29" s="24" t="s">
        <v>1804</v>
      </c>
      <c r="C29" s="25" t="s">
        <v>534</v>
      </c>
      <c r="D29" s="25">
        <v>5</v>
      </c>
      <c r="E29" s="25" t="s">
        <v>549</v>
      </c>
      <c r="F29" s="14">
        <v>1176</v>
      </c>
      <c r="G29" s="279">
        <f>F29*1.18</f>
        <v>1387.6799999999998</v>
      </c>
    </row>
    <row r="30" spans="6:9" ht="13.5" thickBot="1">
      <c r="F30" s="342"/>
      <c r="G30" s="335"/>
      <c r="H30" s="134"/>
      <c r="I30" s="134"/>
    </row>
    <row r="31" spans="1:7" s="134" customFormat="1" ht="12.75" customHeight="1" thickBot="1">
      <c r="A31" s="391" t="s">
        <v>1803</v>
      </c>
      <c r="B31" s="392"/>
      <c r="C31" s="392"/>
      <c r="D31" s="392"/>
      <c r="E31" s="392"/>
      <c r="F31" s="178"/>
      <c r="G31" s="193"/>
    </row>
    <row r="32" spans="1:7" s="134" customFormat="1" ht="11.25">
      <c r="A32" s="6" t="s">
        <v>830</v>
      </c>
      <c r="B32" s="36" t="s">
        <v>1804</v>
      </c>
      <c r="C32" s="29" t="s">
        <v>1772</v>
      </c>
      <c r="D32" s="29">
        <v>5</v>
      </c>
      <c r="E32" s="29" t="s">
        <v>550</v>
      </c>
      <c r="F32" s="8">
        <v>877.8</v>
      </c>
      <c r="G32" s="277">
        <f>F32*1.18</f>
        <v>1035.8039999999999</v>
      </c>
    </row>
    <row r="33" spans="1:7" s="134" customFormat="1" ht="11.25">
      <c r="A33" s="9" t="s">
        <v>831</v>
      </c>
      <c r="B33" s="22" t="s">
        <v>1804</v>
      </c>
      <c r="C33" s="23" t="s">
        <v>1772</v>
      </c>
      <c r="D33" s="23">
        <v>5</v>
      </c>
      <c r="E33" s="23" t="s">
        <v>551</v>
      </c>
      <c r="F33" s="11">
        <v>942.9</v>
      </c>
      <c r="G33" s="278">
        <f>F33*1.18</f>
        <v>1112.6219999999998</v>
      </c>
    </row>
    <row r="34" spans="1:7" s="134" customFormat="1" ht="11.25">
      <c r="A34" s="9" t="s">
        <v>832</v>
      </c>
      <c r="B34" s="22" t="s">
        <v>1804</v>
      </c>
      <c r="C34" s="23" t="s">
        <v>1772</v>
      </c>
      <c r="D34" s="23">
        <v>5</v>
      </c>
      <c r="E34" s="23" t="s">
        <v>552</v>
      </c>
      <c r="F34" s="11">
        <v>1079.4</v>
      </c>
      <c r="G34" s="278">
        <f>F34*1.18</f>
        <v>1273.692</v>
      </c>
    </row>
    <row r="35" spans="1:7" s="134" customFormat="1" ht="11.25">
      <c r="A35" s="9" t="s">
        <v>833</v>
      </c>
      <c r="B35" s="22" t="s">
        <v>1804</v>
      </c>
      <c r="C35" s="23" t="s">
        <v>1772</v>
      </c>
      <c r="D35" s="23">
        <v>5</v>
      </c>
      <c r="E35" s="23" t="s">
        <v>553</v>
      </c>
      <c r="F35" s="11">
        <v>1230.6</v>
      </c>
      <c r="G35" s="278">
        <f>F35*1.18</f>
        <v>1452.1079999999997</v>
      </c>
    </row>
    <row r="36" spans="1:7" s="134" customFormat="1" ht="12" thickBot="1">
      <c r="A36" s="12" t="s">
        <v>834</v>
      </c>
      <c r="B36" s="24" t="s">
        <v>1804</v>
      </c>
      <c r="C36" s="25" t="s">
        <v>1772</v>
      </c>
      <c r="D36" s="25">
        <v>5</v>
      </c>
      <c r="E36" s="25" t="s">
        <v>554</v>
      </c>
      <c r="F36" s="14">
        <v>1533</v>
      </c>
      <c r="G36" s="279">
        <f>F36*1.18</f>
        <v>1808.9399999999998</v>
      </c>
    </row>
    <row r="37" spans="6:9" ht="13.5" thickBot="1">
      <c r="F37" s="342"/>
      <c r="G37" s="335"/>
      <c r="H37" s="134"/>
      <c r="I37" s="134"/>
    </row>
    <row r="38" spans="1:7" s="134" customFormat="1" ht="12.75" customHeight="1" thickBot="1">
      <c r="A38" s="391" t="s">
        <v>1803</v>
      </c>
      <c r="B38" s="392"/>
      <c r="C38" s="392"/>
      <c r="D38" s="392"/>
      <c r="E38" s="392"/>
      <c r="F38" s="178"/>
      <c r="G38" s="193"/>
    </row>
    <row r="39" spans="1:7" s="134" customFormat="1" ht="11.25">
      <c r="A39" s="6" t="s">
        <v>830</v>
      </c>
      <c r="B39" s="36" t="s">
        <v>1804</v>
      </c>
      <c r="C39" s="29" t="s">
        <v>829</v>
      </c>
      <c r="D39" s="29">
        <v>5</v>
      </c>
      <c r="E39" s="29" t="s">
        <v>824</v>
      </c>
      <c r="F39" s="8">
        <v>1053.36</v>
      </c>
      <c r="G39" s="277">
        <f>F39*1.18</f>
        <v>1242.9647999999997</v>
      </c>
    </row>
    <row r="40" spans="1:7" s="134" customFormat="1" ht="11.25">
      <c r="A40" s="9" t="s">
        <v>831</v>
      </c>
      <c r="B40" s="22" t="s">
        <v>1804</v>
      </c>
      <c r="C40" s="23" t="s">
        <v>829</v>
      </c>
      <c r="D40" s="23">
        <v>5</v>
      </c>
      <c r="E40" s="23" t="s">
        <v>825</v>
      </c>
      <c r="F40" s="11">
        <v>1131.48</v>
      </c>
      <c r="G40" s="278">
        <f>F40*1.18</f>
        <v>1335.1463999999999</v>
      </c>
    </row>
    <row r="41" spans="1:7" s="134" customFormat="1" ht="11.25">
      <c r="A41" s="9" t="s">
        <v>832</v>
      </c>
      <c r="B41" s="22" t="s">
        <v>1804</v>
      </c>
      <c r="C41" s="23" t="s">
        <v>829</v>
      </c>
      <c r="D41" s="23">
        <v>5</v>
      </c>
      <c r="E41" s="23" t="s">
        <v>826</v>
      </c>
      <c r="F41" s="11">
        <v>1273.44</v>
      </c>
      <c r="G41" s="278">
        <f>F41*1.18</f>
        <v>1502.6592</v>
      </c>
    </row>
    <row r="42" spans="1:7" s="134" customFormat="1" ht="11.25">
      <c r="A42" s="9" t="s">
        <v>833</v>
      </c>
      <c r="B42" s="22" t="s">
        <v>1804</v>
      </c>
      <c r="C42" s="23" t="s">
        <v>829</v>
      </c>
      <c r="D42" s="23">
        <v>5</v>
      </c>
      <c r="E42" s="23" t="s">
        <v>827</v>
      </c>
      <c r="F42" s="11">
        <v>1449.42</v>
      </c>
      <c r="G42" s="278">
        <f>F42*1.18</f>
        <v>1710.3156</v>
      </c>
    </row>
    <row r="43" spans="1:7" s="134" customFormat="1" ht="12" thickBot="1">
      <c r="A43" s="12" t="s">
        <v>834</v>
      </c>
      <c r="B43" s="24" t="s">
        <v>1804</v>
      </c>
      <c r="C43" s="25" t="s">
        <v>829</v>
      </c>
      <c r="D43" s="25">
        <v>5</v>
      </c>
      <c r="E43" s="25" t="s">
        <v>828</v>
      </c>
      <c r="F43" s="14">
        <v>1785</v>
      </c>
      <c r="G43" s="279">
        <f>F43*1.18</f>
        <v>2106.2999999999997</v>
      </c>
    </row>
  </sheetData>
  <sheetProtection/>
  <mergeCells count="5">
    <mergeCell ref="A38:E38"/>
    <mergeCell ref="A10:E10"/>
    <mergeCell ref="A17:E17"/>
    <mergeCell ref="A24:E24"/>
    <mergeCell ref="A31:E31"/>
  </mergeCells>
  <printOptions/>
  <pageMargins left="0.7480314960629921" right="0.7480314960629921" top="0.7086614173228347" bottom="0.7086614173228347" header="0.5118110236220472" footer="0.5118110236220472"/>
  <pageSetup horizontalDpi="600" verticalDpi="600" orientation="portrait" paperSize="9" scale="67" r:id="rId2"/>
  <headerFooter alignWithMargins="0">
    <oddFooter>&amp;L3М Россия
Отдел электротехнического оборудования
121614, Россия, Москва
ул. Крылатская, д.17, стр.3
Бизнес-парк "Крылатские Холмы"
Тел.  +7 (495) 784 7474
Факс +7 (495) 784 7475
www.3MElectro.ru&amp;R13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8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7109375" style="0" customWidth="1"/>
    <col min="2" max="2" width="44.00390625" style="0" customWidth="1"/>
    <col min="3" max="3" width="13.7109375" style="0" customWidth="1"/>
    <col min="5" max="5" width="15.57421875" style="54" customWidth="1"/>
    <col min="6" max="6" width="11.00390625" style="90" customWidth="1"/>
    <col min="7" max="7" width="11.57421875" style="92" customWidth="1"/>
  </cols>
  <sheetData>
    <row r="2" spans="1:7" s="233" customFormat="1" ht="109.5" customHeight="1">
      <c r="A2" s="4" t="s">
        <v>466</v>
      </c>
      <c r="B2" s="4"/>
      <c r="C2" s="4"/>
      <c r="D2" s="4"/>
      <c r="E2" s="241"/>
      <c r="F2" s="232"/>
      <c r="G2" s="240"/>
    </row>
    <row r="3" spans="1:7" s="3" customFormat="1" ht="27" thickBot="1">
      <c r="A3" s="4" t="s">
        <v>1267</v>
      </c>
      <c r="B3" s="4"/>
      <c r="C3" s="4"/>
      <c r="D3" s="4"/>
      <c r="E3" s="53"/>
      <c r="F3" s="89"/>
      <c r="G3" s="91"/>
    </row>
    <row r="4" spans="1:7" s="134" customFormat="1" ht="11.25">
      <c r="A4" s="28" t="s">
        <v>877</v>
      </c>
      <c r="B4" s="130"/>
      <c r="C4" s="131">
        <v>39904</v>
      </c>
      <c r="D4" s="130"/>
      <c r="E4" s="156"/>
      <c r="F4" s="295"/>
      <c r="G4" s="284"/>
    </row>
    <row r="5" spans="1:7" s="134" customFormat="1" ht="12" thickBot="1">
      <c r="A5" s="31" t="s">
        <v>878</v>
      </c>
      <c r="B5" s="135"/>
      <c r="C5" s="136">
        <v>39835</v>
      </c>
      <c r="D5" s="135"/>
      <c r="E5" s="157"/>
      <c r="F5" s="296"/>
      <c r="G5" s="285"/>
    </row>
    <row r="6" spans="1:7" s="134" customFormat="1" ht="12" thickBot="1">
      <c r="A6" s="262"/>
      <c r="B6" s="263"/>
      <c r="C6" s="136"/>
      <c r="D6" s="263"/>
      <c r="E6" s="176"/>
      <c r="F6" s="180"/>
      <c r="G6" s="204"/>
    </row>
    <row r="7" spans="1:7" s="139" customFormat="1" ht="34.5" thickBot="1">
      <c r="A7" s="254" t="s">
        <v>1268</v>
      </c>
      <c r="B7" s="255" t="s">
        <v>1269</v>
      </c>
      <c r="C7" s="255" t="s">
        <v>1270</v>
      </c>
      <c r="D7" s="255" t="s">
        <v>1271</v>
      </c>
      <c r="E7" s="255" t="s">
        <v>1272</v>
      </c>
      <c r="F7" s="315" t="s">
        <v>1030</v>
      </c>
      <c r="G7" s="316" t="s">
        <v>1031</v>
      </c>
    </row>
    <row r="8" spans="1:7" s="134" customFormat="1" ht="12.75" customHeight="1" thickBot="1">
      <c r="A8" s="377" t="s">
        <v>971</v>
      </c>
      <c r="B8" s="377"/>
      <c r="C8" s="377"/>
      <c r="D8" s="377"/>
      <c r="E8" s="377"/>
      <c r="F8" s="289"/>
      <c r="G8" s="293"/>
    </row>
    <row r="9" spans="1:7" s="134" customFormat="1" ht="11.25">
      <c r="A9" s="6" t="s">
        <v>912</v>
      </c>
      <c r="B9" s="28" t="s">
        <v>983</v>
      </c>
      <c r="C9" s="147" t="s">
        <v>1772</v>
      </c>
      <c r="D9" s="7">
        <v>10</v>
      </c>
      <c r="E9" s="29" t="s">
        <v>951</v>
      </c>
      <c r="F9" s="277">
        <v>55.44</v>
      </c>
      <c r="G9" s="277">
        <f>F9*1.18</f>
        <v>65.41919999999999</v>
      </c>
    </row>
    <row r="10" spans="1:7" s="134" customFormat="1" ht="11.25">
      <c r="A10" s="9" t="s">
        <v>917</v>
      </c>
      <c r="B10" s="30" t="s">
        <v>983</v>
      </c>
      <c r="C10" s="149" t="s">
        <v>1772</v>
      </c>
      <c r="D10" s="10">
        <v>10</v>
      </c>
      <c r="E10" s="23" t="s">
        <v>952</v>
      </c>
      <c r="F10" s="278">
        <v>56.7</v>
      </c>
      <c r="G10" s="278">
        <f aca="true" t="shared" si="0" ref="G10:G22">F10*1.18</f>
        <v>66.906</v>
      </c>
    </row>
    <row r="11" spans="1:7" s="134" customFormat="1" ht="11.25">
      <c r="A11" s="9" t="s">
        <v>916</v>
      </c>
      <c r="B11" s="30" t="s">
        <v>983</v>
      </c>
      <c r="C11" s="149" t="s">
        <v>1772</v>
      </c>
      <c r="D11" s="10">
        <v>10</v>
      </c>
      <c r="E11" s="86" t="s">
        <v>953</v>
      </c>
      <c r="F11" s="278">
        <v>57.96</v>
      </c>
      <c r="G11" s="278">
        <f t="shared" si="0"/>
        <v>68.3928</v>
      </c>
    </row>
    <row r="12" spans="1:7" s="134" customFormat="1" ht="11.25">
      <c r="A12" s="9" t="s">
        <v>915</v>
      </c>
      <c r="B12" s="30" t="s">
        <v>983</v>
      </c>
      <c r="C12" s="149" t="s">
        <v>1772</v>
      </c>
      <c r="D12" s="10">
        <v>10</v>
      </c>
      <c r="E12" s="23" t="s">
        <v>954</v>
      </c>
      <c r="F12" s="278">
        <v>51.24</v>
      </c>
      <c r="G12" s="278">
        <f t="shared" si="0"/>
        <v>60.4632</v>
      </c>
    </row>
    <row r="13" spans="1:7" s="134" customFormat="1" ht="11.25">
      <c r="A13" s="9" t="s">
        <v>913</v>
      </c>
      <c r="B13" s="30" t="s">
        <v>983</v>
      </c>
      <c r="C13" s="149" t="s">
        <v>1772</v>
      </c>
      <c r="D13" s="10">
        <v>10</v>
      </c>
      <c r="E13" s="23" t="s">
        <v>955</v>
      </c>
      <c r="F13" s="278">
        <v>51.24</v>
      </c>
      <c r="G13" s="278">
        <f t="shared" si="0"/>
        <v>60.4632</v>
      </c>
    </row>
    <row r="14" spans="1:7" s="134" customFormat="1" ht="11.25">
      <c r="A14" s="9" t="s">
        <v>914</v>
      </c>
      <c r="B14" s="30" t="s">
        <v>983</v>
      </c>
      <c r="C14" s="149" t="s">
        <v>1772</v>
      </c>
      <c r="D14" s="10">
        <v>10</v>
      </c>
      <c r="E14" s="86" t="s">
        <v>956</v>
      </c>
      <c r="F14" s="278">
        <v>64.68</v>
      </c>
      <c r="G14" s="278">
        <f t="shared" si="0"/>
        <v>76.3224</v>
      </c>
    </row>
    <row r="15" spans="1:7" s="134" customFormat="1" ht="11.25">
      <c r="A15" s="9" t="s">
        <v>918</v>
      </c>
      <c r="B15" s="30" t="s">
        <v>983</v>
      </c>
      <c r="C15" s="149" t="s">
        <v>1772</v>
      </c>
      <c r="D15" s="10">
        <v>10</v>
      </c>
      <c r="E15" s="23" t="s">
        <v>957</v>
      </c>
      <c r="F15" s="278">
        <v>70.14</v>
      </c>
      <c r="G15" s="278">
        <f t="shared" si="0"/>
        <v>82.7652</v>
      </c>
    </row>
    <row r="16" spans="1:7" s="134" customFormat="1" ht="11.25">
      <c r="A16" s="9" t="s">
        <v>919</v>
      </c>
      <c r="B16" s="30" t="s">
        <v>983</v>
      </c>
      <c r="C16" s="149" t="s">
        <v>1772</v>
      </c>
      <c r="D16" s="10">
        <v>10</v>
      </c>
      <c r="E16" s="23" t="s">
        <v>958</v>
      </c>
      <c r="F16" s="278">
        <v>87.78</v>
      </c>
      <c r="G16" s="278">
        <f t="shared" si="0"/>
        <v>103.5804</v>
      </c>
    </row>
    <row r="17" spans="1:7" s="134" customFormat="1" ht="11.25">
      <c r="A17" s="9" t="s">
        <v>923</v>
      </c>
      <c r="B17" s="30" t="s">
        <v>983</v>
      </c>
      <c r="C17" s="149" t="s">
        <v>1772</v>
      </c>
      <c r="D17" s="10">
        <v>10</v>
      </c>
      <c r="E17" s="23" t="s">
        <v>959</v>
      </c>
      <c r="F17" s="278">
        <v>119.7</v>
      </c>
      <c r="G17" s="278">
        <f t="shared" si="0"/>
        <v>141.246</v>
      </c>
    </row>
    <row r="18" spans="1:7" s="134" customFormat="1" ht="11.25">
      <c r="A18" s="9" t="s">
        <v>924</v>
      </c>
      <c r="B18" s="30" t="s">
        <v>983</v>
      </c>
      <c r="C18" s="149" t="s">
        <v>1772</v>
      </c>
      <c r="D18" s="10">
        <v>10</v>
      </c>
      <c r="E18" s="23" t="s">
        <v>960</v>
      </c>
      <c r="F18" s="278">
        <v>210</v>
      </c>
      <c r="G18" s="278">
        <f t="shared" si="0"/>
        <v>247.79999999999998</v>
      </c>
    </row>
    <row r="19" spans="1:7" s="134" customFormat="1" ht="11.25">
      <c r="A19" s="9" t="s">
        <v>81</v>
      </c>
      <c r="B19" s="30" t="s">
        <v>983</v>
      </c>
      <c r="C19" s="149" t="s">
        <v>1772</v>
      </c>
      <c r="D19" s="10">
        <v>6</v>
      </c>
      <c r="E19" s="23" t="s">
        <v>78</v>
      </c>
      <c r="F19" s="278">
        <v>369.6</v>
      </c>
      <c r="G19" s="278">
        <f t="shared" si="0"/>
        <v>436.128</v>
      </c>
    </row>
    <row r="20" spans="1:7" s="134" customFormat="1" ht="11.25">
      <c r="A20" s="9" t="s">
        <v>82</v>
      </c>
      <c r="B20" s="30" t="s">
        <v>983</v>
      </c>
      <c r="C20" s="149" t="s">
        <v>1772</v>
      </c>
      <c r="D20" s="10">
        <v>1</v>
      </c>
      <c r="E20" s="23" t="s">
        <v>79</v>
      </c>
      <c r="F20" s="278">
        <v>567.42</v>
      </c>
      <c r="G20" s="278">
        <f t="shared" si="0"/>
        <v>669.5555999999999</v>
      </c>
    </row>
    <row r="21" spans="1:7" s="134" customFormat="1" ht="11.25">
      <c r="A21" s="9" t="s">
        <v>83</v>
      </c>
      <c r="B21" s="30" t="s">
        <v>983</v>
      </c>
      <c r="C21" s="149" t="s">
        <v>1772</v>
      </c>
      <c r="D21" s="10">
        <v>1</v>
      </c>
      <c r="E21" s="23" t="s">
        <v>85</v>
      </c>
      <c r="F21" s="278">
        <v>855.96</v>
      </c>
      <c r="G21" s="278">
        <f t="shared" si="0"/>
        <v>1010.0328</v>
      </c>
    </row>
    <row r="22" spans="1:7" s="134" customFormat="1" ht="12" thickBot="1">
      <c r="A22" s="12" t="s">
        <v>84</v>
      </c>
      <c r="B22" s="31" t="s">
        <v>983</v>
      </c>
      <c r="C22" s="151" t="s">
        <v>1772</v>
      </c>
      <c r="D22" s="13">
        <v>1</v>
      </c>
      <c r="E22" s="25" t="s">
        <v>80</v>
      </c>
      <c r="F22" s="279">
        <v>1260</v>
      </c>
      <c r="G22" s="279">
        <f t="shared" si="0"/>
        <v>1486.8</v>
      </c>
    </row>
    <row r="23" spans="1:7" s="134" customFormat="1" ht="11.25">
      <c r="A23" s="15"/>
      <c r="B23" s="15"/>
      <c r="C23" s="15"/>
      <c r="D23" s="15"/>
      <c r="E23" s="158"/>
      <c r="F23" s="305"/>
      <c r="G23" s="306"/>
    </row>
    <row r="24" spans="1:7" s="134" customFormat="1" ht="12.75" customHeight="1" thickBot="1">
      <c r="A24" s="377" t="s">
        <v>972</v>
      </c>
      <c r="B24" s="377"/>
      <c r="C24" s="377"/>
      <c r="D24" s="377"/>
      <c r="E24" s="377"/>
      <c r="F24" s="178"/>
      <c r="G24" s="193"/>
    </row>
    <row r="25" spans="1:7" s="134" customFormat="1" ht="11.25">
      <c r="A25" s="152" t="s">
        <v>961</v>
      </c>
      <c r="B25" s="6" t="s">
        <v>984</v>
      </c>
      <c r="C25" s="29" t="s">
        <v>1772</v>
      </c>
      <c r="D25" s="7">
        <v>40</v>
      </c>
      <c r="E25" s="141" t="s">
        <v>973</v>
      </c>
      <c r="F25" s="8">
        <v>70.14</v>
      </c>
      <c r="G25" s="277">
        <f aca="true" t="shared" si="1" ref="G25:G34">F25*1.18</f>
        <v>82.7652</v>
      </c>
    </row>
    <row r="26" spans="1:7" s="134" customFormat="1" ht="11.25">
      <c r="A26" s="153" t="s">
        <v>962</v>
      </c>
      <c r="B26" s="9" t="s">
        <v>984</v>
      </c>
      <c r="C26" s="23" t="s">
        <v>1772</v>
      </c>
      <c r="D26" s="10">
        <v>40</v>
      </c>
      <c r="E26" s="17" t="s">
        <v>974</v>
      </c>
      <c r="F26" s="11">
        <v>63.42</v>
      </c>
      <c r="G26" s="278">
        <f t="shared" si="1"/>
        <v>74.8356</v>
      </c>
    </row>
    <row r="27" spans="1:7" s="134" customFormat="1" ht="11.25">
      <c r="A27" s="153" t="s">
        <v>970</v>
      </c>
      <c r="B27" s="9" t="s">
        <v>984</v>
      </c>
      <c r="C27" s="23" t="s">
        <v>1772</v>
      </c>
      <c r="D27" s="10">
        <v>20</v>
      </c>
      <c r="E27" s="17" t="s">
        <v>975</v>
      </c>
      <c r="F27" s="11">
        <v>70.14</v>
      </c>
      <c r="G27" s="278">
        <f t="shared" si="1"/>
        <v>82.7652</v>
      </c>
    </row>
    <row r="28" spans="1:7" s="134" customFormat="1" ht="11.25">
      <c r="A28" s="153" t="s">
        <v>969</v>
      </c>
      <c r="B28" s="9" t="s">
        <v>984</v>
      </c>
      <c r="C28" s="23" t="s">
        <v>1772</v>
      </c>
      <c r="D28" s="10">
        <v>20</v>
      </c>
      <c r="E28" s="17" t="s">
        <v>976</v>
      </c>
      <c r="F28" s="11">
        <v>91.56</v>
      </c>
      <c r="G28" s="278">
        <f t="shared" si="1"/>
        <v>108.04079999999999</v>
      </c>
    </row>
    <row r="29" spans="1:7" s="134" customFormat="1" ht="11.25">
      <c r="A29" s="153" t="s">
        <v>968</v>
      </c>
      <c r="B29" s="9" t="s">
        <v>984</v>
      </c>
      <c r="C29" s="23" t="s">
        <v>1772</v>
      </c>
      <c r="D29" s="10">
        <v>20</v>
      </c>
      <c r="E29" s="17" t="s">
        <v>977</v>
      </c>
      <c r="F29" s="11">
        <v>110.88</v>
      </c>
      <c r="G29" s="278">
        <f t="shared" si="1"/>
        <v>130.83839999999998</v>
      </c>
    </row>
    <row r="30" spans="1:7" s="134" customFormat="1" ht="11.25">
      <c r="A30" s="153" t="s">
        <v>967</v>
      </c>
      <c r="B30" s="9" t="s">
        <v>984</v>
      </c>
      <c r="C30" s="23" t="s">
        <v>1772</v>
      </c>
      <c r="D30" s="10">
        <v>20</v>
      </c>
      <c r="E30" s="17" t="s">
        <v>978</v>
      </c>
      <c r="F30" s="11">
        <v>146.58</v>
      </c>
      <c r="G30" s="278">
        <f t="shared" si="1"/>
        <v>172.9644</v>
      </c>
    </row>
    <row r="31" spans="1:7" s="134" customFormat="1" ht="11.25">
      <c r="A31" s="153" t="s">
        <v>964</v>
      </c>
      <c r="B31" s="9" t="s">
        <v>984</v>
      </c>
      <c r="C31" s="23" t="s">
        <v>1772</v>
      </c>
      <c r="D31" s="10">
        <v>10</v>
      </c>
      <c r="E31" s="17" t="s">
        <v>979</v>
      </c>
      <c r="F31" s="11">
        <v>200.34</v>
      </c>
      <c r="G31" s="278">
        <f t="shared" si="1"/>
        <v>236.4012</v>
      </c>
    </row>
    <row r="32" spans="1:7" s="134" customFormat="1" ht="11.25">
      <c r="A32" s="153" t="s">
        <v>965</v>
      </c>
      <c r="B32" s="9" t="s">
        <v>984</v>
      </c>
      <c r="C32" s="23" t="s">
        <v>1772</v>
      </c>
      <c r="D32" s="10">
        <v>6</v>
      </c>
      <c r="E32" s="17" t="s">
        <v>980</v>
      </c>
      <c r="F32" s="11">
        <v>410.34</v>
      </c>
      <c r="G32" s="278">
        <f t="shared" si="1"/>
        <v>484.2012</v>
      </c>
    </row>
    <row r="33" spans="1:7" s="134" customFormat="1" ht="11.25">
      <c r="A33" s="153" t="s">
        <v>966</v>
      </c>
      <c r="B33" s="9" t="s">
        <v>984</v>
      </c>
      <c r="C33" s="23" t="s">
        <v>1772</v>
      </c>
      <c r="D33" s="10">
        <v>2</v>
      </c>
      <c r="E33" s="17" t="s">
        <v>981</v>
      </c>
      <c r="F33" s="11">
        <v>509.04</v>
      </c>
      <c r="G33" s="278">
        <f t="shared" si="1"/>
        <v>600.6672</v>
      </c>
    </row>
    <row r="34" spans="1:7" s="134" customFormat="1" ht="12" thickBot="1">
      <c r="A34" s="154" t="s">
        <v>963</v>
      </c>
      <c r="B34" s="12" t="s">
        <v>984</v>
      </c>
      <c r="C34" s="25" t="s">
        <v>1772</v>
      </c>
      <c r="D34" s="13">
        <v>4</v>
      </c>
      <c r="E34" s="42" t="s">
        <v>982</v>
      </c>
      <c r="F34" s="14">
        <v>760.2</v>
      </c>
      <c r="G34" s="279">
        <f t="shared" si="1"/>
        <v>897.0360000000001</v>
      </c>
    </row>
    <row r="35" spans="1:7" s="134" customFormat="1" ht="11.25">
      <c r="A35" s="15"/>
      <c r="B35" s="15"/>
      <c r="C35" s="15"/>
      <c r="D35" s="15"/>
      <c r="E35" s="158"/>
      <c r="F35" s="305"/>
      <c r="G35" s="306"/>
    </row>
    <row r="36" spans="1:7" s="134" customFormat="1" ht="12.75" customHeight="1" thickBot="1">
      <c r="A36" s="377" t="s">
        <v>985</v>
      </c>
      <c r="B36" s="377"/>
      <c r="C36" s="377"/>
      <c r="D36" s="377"/>
      <c r="E36" s="377"/>
      <c r="F36" s="178"/>
      <c r="G36" s="193"/>
    </row>
    <row r="37" spans="1:7" s="134" customFormat="1" ht="11.25">
      <c r="A37" s="6" t="s">
        <v>986</v>
      </c>
      <c r="B37" s="6" t="s">
        <v>996</v>
      </c>
      <c r="C37" s="7" t="s">
        <v>1772</v>
      </c>
      <c r="D37" s="7">
        <v>20</v>
      </c>
      <c r="E37" s="7" t="s">
        <v>997</v>
      </c>
      <c r="F37" s="8">
        <v>69.72</v>
      </c>
      <c r="G37" s="277">
        <f aca="true" t="shared" si="2" ref="G37:G46">F37*1.18</f>
        <v>82.2696</v>
      </c>
    </row>
    <row r="38" spans="1:7" s="134" customFormat="1" ht="11.25">
      <c r="A38" s="9" t="s">
        <v>987</v>
      </c>
      <c r="B38" s="9" t="s">
        <v>996</v>
      </c>
      <c r="C38" s="10" t="s">
        <v>1772</v>
      </c>
      <c r="D38" s="10">
        <v>20</v>
      </c>
      <c r="E38" s="10" t="s">
        <v>998</v>
      </c>
      <c r="F38" s="11">
        <v>62.16</v>
      </c>
      <c r="G38" s="278">
        <f t="shared" si="2"/>
        <v>73.3488</v>
      </c>
    </row>
    <row r="39" spans="1:7" s="134" customFormat="1" ht="11.25">
      <c r="A39" s="9" t="s">
        <v>988</v>
      </c>
      <c r="B39" s="9" t="s">
        <v>996</v>
      </c>
      <c r="C39" s="10" t="s">
        <v>1772</v>
      </c>
      <c r="D39" s="10">
        <v>20</v>
      </c>
      <c r="E39" s="10" t="s">
        <v>999</v>
      </c>
      <c r="F39" s="11">
        <v>69.3</v>
      </c>
      <c r="G39" s="278">
        <f t="shared" si="2"/>
        <v>81.77399999999999</v>
      </c>
    </row>
    <row r="40" spans="1:7" s="134" customFormat="1" ht="11.25">
      <c r="A40" s="9" t="s">
        <v>989</v>
      </c>
      <c r="B40" s="9" t="s">
        <v>996</v>
      </c>
      <c r="C40" s="10" t="s">
        <v>1772</v>
      </c>
      <c r="D40" s="10">
        <v>20</v>
      </c>
      <c r="E40" s="10" t="s">
        <v>1000</v>
      </c>
      <c r="F40" s="11">
        <v>89.88</v>
      </c>
      <c r="G40" s="278">
        <f t="shared" si="2"/>
        <v>106.05839999999999</v>
      </c>
    </row>
    <row r="41" spans="1:7" s="134" customFormat="1" ht="11.25">
      <c r="A41" s="9" t="s">
        <v>990</v>
      </c>
      <c r="B41" s="9" t="s">
        <v>996</v>
      </c>
      <c r="C41" s="10" t="s">
        <v>1772</v>
      </c>
      <c r="D41" s="10">
        <v>20</v>
      </c>
      <c r="E41" s="10" t="s">
        <v>1001</v>
      </c>
      <c r="F41" s="11">
        <v>108.78</v>
      </c>
      <c r="G41" s="278">
        <f t="shared" si="2"/>
        <v>128.3604</v>
      </c>
    </row>
    <row r="42" spans="1:7" s="134" customFormat="1" ht="11.25">
      <c r="A42" s="9" t="s">
        <v>991</v>
      </c>
      <c r="B42" s="9" t="s">
        <v>996</v>
      </c>
      <c r="C42" s="10" t="s">
        <v>1772</v>
      </c>
      <c r="D42" s="10">
        <v>20</v>
      </c>
      <c r="E42" s="10" t="s">
        <v>1002</v>
      </c>
      <c r="F42" s="11">
        <v>143.22</v>
      </c>
      <c r="G42" s="278">
        <f t="shared" si="2"/>
        <v>168.9996</v>
      </c>
    </row>
    <row r="43" spans="1:7" s="134" customFormat="1" ht="11.25">
      <c r="A43" s="9" t="s">
        <v>992</v>
      </c>
      <c r="B43" s="9" t="s">
        <v>996</v>
      </c>
      <c r="C43" s="10" t="s">
        <v>1772</v>
      </c>
      <c r="D43" s="10">
        <v>10</v>
      </c>
      <c r="E43" s="10" t="s">
        <v>1003</v>
      </c>
      <c r="F43" s="11">
        <v>195.72</v>
      </c>
      <c r="G43" s="278">
        <f t="shared" si="2"/>
        <v>230.94959999999998</v>
      </c>
    </row>
    <row r="44" spans="1:7" s="134" customFormat="1" ht="11.25">
      <c r="A44" s="9" t="s">
        <v>993</v>
      </c>
      <c r="B44" s="9" t="s">
        <v>996</v>
      </c>
      <c r="C44" s="10" t="s">
        <v>1772</v>
      </c>
      <c r="D44" s="10">
        <v>6</v>
      </c>
      <c r="E44" s="10" t="s">
        <v>1004</v>
      </c>
      <c r="F44" s="11">
        <v>400.68</v>
      </c>
      <c r="G44" s="278">
        <f t="shared" si="2"/>
        <v>472.8024</v>
      </c>
    </row>
    <row r="45" spans="1:7" s="134" customFormat="1" ht="11.25">
      <c r="A45" s="9" t="s">
        <v>994</v>
      </c>
      <c r="B45" s="9" t="s">
        <v>996</v>
      </c>
      <c r="C45" s="10" t="s">
        <v>1772</v>
      </c>
      <c r="D45" s="10">
        <v>2</v>
      </c>
      <c r="E45" s="10" t="s">
        <v>1005</v>
      </c>
      <c r="F45" s="11">
        <v>530.04</v>
      </c>
      <c r="G45" s="278">
        <f t="shared" si="2"/>
        <v>625.4472</v>
      </c>
    </row>
    <row r="46" spans="1:7" s="134" customFormat="1" ht="12" thickBot="1">
      <c r="A46" s="12" t="s">
        <v>995</v>
      </c>
      <c r="B46" s="12" t="s">
        <v>996</v>
      </c>
      <c r="C46" s="13" t="s">
        <v>1772</v>
      </c>
      <c r="D46" s="13">
        <v>4</v>
      </c>
      <c r="E46" s="13" t="s">
        <v>1006</v>
      </c>
      <c r="F46" s="14">
        <v>743.4</v>
      </c>
      <c r="G46" s="279">
        <f t="shared" si="2"/>
        <v>877.2119999999999</v>
      </c>
    </row>
    <row r="47" spans="1:7" s="134" customFormat="1" ht="11.25">
      <c r="A47" s="15"/>
      <c r="B47" s="15"/>
      <c r="C47" s="15"/>
      <c r="D47" s="15"/>
      <c r="E47" s="158"/>
      <c r="F47" s="305"/>
      <c r="G47" s="306"/>
    </row>
    <row r="48" spans="1:7" s="134" customFormat="1" ht="12.75" customHeight="1" thickBot="1">
      <c r="A48" s="377" t="s">
        <v>1007</v>
      </c>
      <c r="B48" s="377"/>
      <c r="C48" s="377"/>
      <c r="D48" s="377"/>
      <c r="E48" s="377"/>
      <c r="F48" s="178"/>
      <c r="G48" s="193"/>
    </row>
    <row r="49" spans="1:7" s="134" customFormat="1" ht="11.25">
      <c r="A49" s="6" t="s">
        <v>1008</v>
      </c>
      <c r="B49" s="6" t="s">
        <v>1017</v>
      </c>
      <c r="C49" s="7" t="s">
        <v>1772</v>
      </c>
      <c r="D49" s="7">
        <v>40</v>
      </c>
      <c r="E49" s="7" t="s">
        <v>1018</v>
      </c>
      <c r="F49" s="277">
        <v>70.56</v>
      </c>
      <c r="G49" s="277">
        <f aca="true" t="shared" si="3" ref="G49:G57">F49*1.18</f>
        <v>83.2608</v>
      </c>
    </row>
    <row r="50" spans="1:7" s="134" customFormat="1" ht="11.25">
      <c r="A50" s="9" t="s">
        <v>1009</v>
      </c>
      <c r="B50" s="9" t="s">
        <v>1017</v>
      </c>
      <c r="C50" s="10" t="s">
        <v>1772</v>
      </c>
      <c r="D50" s="10">
        <v>40</v>
      </c>
      <c r="E50" s="10" t="s">
        <v>1019</v>
      </c>
      <c r="F50" s="278">
        <v>62.58</v>
      </c>
      <c r="G50" s="278">
        <f t="shared" si="3"/>
        <v>73.8444</v>
      </c>
    </row>
    <row r="51" spans="1:7" s="134" customFormat="1" ht="11.25">
      <c r="A51" s="9" t="s">
        <v>1010</v>
      </c>
      <c r="B51" s="9" t="s">
        <v>1017</v>
      </c>
      <c r="C51" s="10" t="s">
        <v>1772</v>
      </c>
      <c r="D51" s="10">
        <v>20</v>
      </c>
      <c r="E51" s="10" t="s">
        <v>1020</v>
      </c>
      <c r="F51" s="278">
        <v>69.3</v>
      </c>
      <c r="G51" s="278">
        <f t="shared" si="3"/>
        <v>81.77399999999999</v>
      </c>
    </row>
    <row r="52" spans="1:7" s="134" customFormat="1" ht="11.25">
      <c r="A52" s="9" t="s">
        <v>1011</v>
      </c>
      <c r="B52" s="9" t="s">
        <v>1017</v>
      </c>
      <c r="C52" s="10" t="s">
        <v>1772</v>
      </c>
      <c r="D52" s="10">
        <v>20</v>
      </c>
      <c r="E52" s="10" t="s">
        <v>1021</v>
      </c>
      <c r="F52" s="278">
        <v>90.3</v>
      </c>
      <c r="G52" s="278">
        <f t="shared" si="3"/>
        <v>106.55399999999999</v>
      </c>
    </row>
    <row r="53" spans="1:7" s="134" customFormat="1" ht="11.25">
      <c r="A53" s="9" t="s">
        <v>1012</v>
      </c>
      <c r="B53" s="9" t="s">
        <v>1017</v>
      </c>
      <c r="C53" s="10" t="s">
        <v>1772</v>
      </c>
      <c r="D53" s="10">
        <v>20</v>
      </c>
      <c r="E53" s="10" t="s">
        <v>1022</v>
      </c>
      <c r="F53" s="278">
        <v>144.9</v>
      </c>
      <c r="G53" s="278">
        <f t="shared" si="3"/>
        <v>170.982</v>
      </c>
    </row>
    <row r="54" spans="1:7" s="134" customFormat="1" ht="11.25">
      <c r="A54" s="9" t="s">
        <v>1013</v>
      </c>
      <c r="B54" s="9" t="s">
        <v>1017</v>
      </c>
      <c r="C54" s="10" t="s">
        <v>1772</v>
      </c>
      <c r="D54" s="10">
        <v>10</v>
      </c>
      <c r="E54" s="10" t="s">
        <v>1023</v>
      </c>
      <c r="F54" s="278">
        <v>197.82</v>
      </c>
      <c r="G54" s="278">
        <f t="shared" si="3"/>
        <v>233.42759999999998</v>
      </c>
    </row>
    <row r="55" spans="1:7" s="134" customFormat="1" ht="11.25">
      <c r="A55" s="9" t="s">
        <v>1016</v>
      </c>
      <c r="B55" s="9" t="s">
        <v>1017</v>
      </c>
      <c r="C55" s="10" t="s">
        <v>1772</v>
      </c>
      <c r="D55" s="10">
        <v>6</v>
      </c>
      <c r="E55" s="10" t="s">
        <v>1024</v>
      </c>
      <c r="F55" s="278">
        <v>404.88</v>
      </c>
      <c r="G55" s="278">
        <f t="shared" si="3"/>
        <v>477.7584</v>
      </c>
    </row>
    <row r="56" spans="1:7" s="134" customFormat="1" ht="11.25">
      <c r="A56" s="9" t="s">
        <v>1014</v>
      </c>
      <c r="B56" s="9" t="s">
        <v>1017</v>
      </c>
      <c r="C56" s="10" t="s">
        <v>1772</v>
      </c>
      <c r="D56" s="10">
        <v>2</v>
      </c>
      <c r="E56" s="10" t="s">
        <v>1025</v>
      </c>
      <c r="F56" s="278">
        <v>535.92</v>
      </c>
      <c r="G56" s="278">
        <f t="shared" si="3"/>
        <v>632.3856</v>
      </c>
    </row>
    <row r="57" spans="1:7" s="134" customFormat="1" ht="12" thickBot="1">
      <c r="A57" s="12" t="s">
        <v>1015</v>
      </c>
      <c r="B57" s="12" t="s">
        <v>1017</v>
      </c>
      <c r="C57" s="13" t="s">
        <v>1772</v>
      </c>
      <c r="D57" s="13">
        <v>4</v>
      </c>
      <c r="E57" s="13" t="s">
        <v>1026</v>
      </c>
      <c r="F57" s="279">
        <v>750.96</v>
      </c>
      <c r="G57" s="279">
        <f t="shared" si="3"/>
        <v>886.1328</v>
      </c>
    </row>
    <row r="58" spans="1:7" s="134" customFormat="1" ht="11.25">
      <c r="A58" s="15"/>
      <c r="B58" s="15"/>
      <c r="C58" s="15"/>
      <c r="D58" s="15"/>
      <c r="E58" s="158"/>
      <c r="F58" s="305"/>
      <c r="G58" s="306"/>
    </row>
    <row r="59" spans="1:7" s="134" customFormat="1" ht="12.75" customHeight="1" thickBot="1">
      <c r="A59" s="377" t="s">
        <v>1027</v>
      </c>
      <c r="B59" s="377"/>
      <c r="C59" s="377"/>
      <c r="D59" s="377"/>
      <c r="E59" s="377"/>
      <c r="F59" s="178"/>
      <c r="G59" s="193"/>
    </row>
    <row r="60" spans="1:7" s="134" customFormat="1" ht="11.25">
      <c r="A60" s="155" t="s">
        <v>434</v>
      </c>
      <c r="B60" s="130" t="s">
        <v>449</v>
      </c>
      <c r="C60" s="7" t="s">
        <v>1772</v>
      </c>
      <c r="D60" s="141">
        <v>20</v>
      </c>
      <c r="E60" s="7" t="s">
        <v>450</v>
      </c>
      <c r="F60" s="277">
        <v>70.14</v>
      </c>
      <c r="G60" s="277">
        <f aca="true" t="shared" si="4" ref="G60:G69">F60*1.18</f>
        <v>82.7652</v>
      </c>
    </row>
    <row r="61" spans="1:7" s="134" customFormat="1" ht="11.25">
      <c r="A61" s="9" t="s">
        <v>435</v>
      </c>
      <c r="B61" s="16" t="s">
        <v>449</v>
      </c>
      <c r="C61" s="10" t="s">
        <v>1772</v>
      </c>
      <c r="D61" s="17">
        <v>40</v>
      </c>
      <c r="E61" s="10" t="s">
        <v>458</v>
      </c>
      <c r="F61" s="278">
        <v>63</v>
      </c>
      <c r="G61" s="278">
        <f t="shared" si="4"/>
        <v>74.33999999999999</v>
      </c>
    </row>
    <row r="62" spans="1:7" s="134" customFormat="1" ht="11.25">
      <c r="A62" s="9" t="s">
        <v>447</v>
      </c>
      <c r="B62" s="16" t="s">
        <v>449</v>
      </c>
      <c r="C62" s="10" t="s">
        <v>1772</v>
      </c>
      <c r="D62" s="17">
        <v>20</v>
      </c>
      <c r="E62" s="10" t="s">
        <v>459</v>
      </c>
      <c r="F62" s="278">
        <v>71.4</v>
      </c>
      <c r="G62" s="278">
        <f t="shared" si="4"/>
        <v>84.252</v>
      </c>
    </row>
    <row r="63" spans="1:7" s="134" customFormat="1" ht="11.25">
      <c r="A63" s="9" t="s">
        <v>448</v>
      </c>
      <c r="B63" s="16" t="s">
        <v>449</v>
      </c>
      <c r="C63" s="10" t="s">
        <v>1772</v>
      </c>
      <c r="D63" s="17">
        <v>20</v>
      </c>
      <c r="E63" s="10" t="s">
        <v>460</v>
      </c>
      <c r="F63" s="278">
        <v>91.56</v>
      </c>
      <c r="G63" s="278">
        <f t="shared" si="4"/>
        <v>108.04079999999999</v>
      </c>
    </row>
    <row r="64" spans="1:7" s="134" customFormat="1" ht="11.25">
      <c r="A64" s="9" t="s">
        <v>436</v>
      </c>
      <c r="B64" s="16" t="s">
        <v>449</v>
      </c>
      <c r="C64" s="10" t="s">
        <v>1772</v>
      </c>
      <c r="D64" s="17">
        <v>20</v>
      </c>
      <c r="E64" s="10" t="s">
        <v>461</v>
      </c>
      <c r="F64" s="278">
        <v>111.3</v>
      </c>
      <c r="G64" s="278">
        <f t="shared" si="4"/>
        <v>131.334</v>
      </c>
    </row>
    <row r="65" spans="1:7" s="134" customFormat="1" ht="11.25">
      <c r="A65" s="9" t="s">
        <v>437</v>
      </c>
      <c r="B65" s="16" t="s">
        <v>449</v>
      </c>
      <c r="C65" s="10" t="s">
        <v>1772</v>
      </c>
      <c r="D65" s="17">
        <v>20</v>
      </c>
      <c r="E65" s="10" t="s">
        <v>462</v>
      </c>
      <c r="F65" s="278">
        <v>147</v>
      </c>
      <c r="G65" s="278">
        <f t="shared" si="4"/>
        <v>173.45999999999998</v>
      </c>
    </row>
    <row r="66" spans="1:7" s="134" customFormat="1" ht="11.25">
      <c r="A66" s="9" t="s">
        <v>438</v>
      </c>
      <c r="B66" s="16" t="s">
        <v>449</v>
      </c>
      <c r="C66" s="10" t="s">
        <v>1772</v>
      </c>
      <c r="D66" s="17">
        <v>10</v>
      </c>
      <c r="E66" s="10" t="s">
        <v>463</v>
      </c>
      <c r="F66" s="278">
        <v>201.18</v>
      </c>
      <c r="G66" s="278">
        <f t="shared" si="4"/>
        <v>237.3924</v>
      </c>
    </row>
    <row r="67" spans="1:7" s="134" customFormat="1" ht="11.25">
      <c r="A67" s="9" t="s">
        <v>444</v>
      </c>
      <c r="B67" s="16" t="s">
        <v>449</v>
      </c>
      <c r="C67" s="10" t="s">
        <v>1772</v>
      </c>
      <c r="D67" s="17">
        <v>6</v>
      </c>
      <c r="E67" s="10" t="s">
        <v>15</v>
      </c>
      <c r="F67" s="278">
        <v>411.6</v>
      </c>
      <c r="G67" s="278">
        <f t="shared" si="4"/>
        <v>485.688</v>
      </c>
    </row>
    <row r="68" spans="1:7" s="134" customFormat="1" ht="11.25">
      <c r="A68" s="9" t="s">
        <v>445</v>
      </c>
      <c r="B68" s="16" t="s">
        <v>449</v>
      </c>
      <c r="C68" s="10" t="s">
        <v>1772</v>
      </c>
      <c r="D68" s="17">
        <v>6</v>
      </c>
      <c r="E68" s="10" t="s">
        <v>464</v>
      </c>
      <c r="F68" s="278">
        <v>539.28</v>
      </c>
      <c r="G68" s="278">
        <f t="shared" si="4"/>
        <v>636.3503999999999</v>
      </c>
    </row>
    <row r="69" spans="1:7" s="134" customFormat="1" ht="12" thickBot="1">
      <c r="A69" s="12" t="s">
        <v>446</v>
      </c>
      <c r="B69" s="135" t="s">
        <v>449</v>
      </c>
      <c r="C69" s="13" t="s">
        <v>1772</v>
      </c>
      <c r="D69" s="42">
        <v>4</v>
      </c>
      <c r="E69" s="13" t="s">
        <v>465</v>
      </c>
      <c r="F69" s="279">
        <v>763.98</v>
      </c>
      <c r="G69" s="279">
        <f t="shared" si="4"/>
        <v>901.4964</v>
      </c>
    </row>
    <row r="70" spans="1:7" s="134" customFormat="1" ht="11.25">
      <c r="A70" s="16"/>
      <c r="B70" s="16"/>
      <c r="C70" s="17"/>
      <c r="D70" s="16"/>
      <c r="E70" s="17"/>
      <c r="F70" s="305"/>
      <c r="G70" s="306"/>
    </row>
    <row r="71" spans="1:7" s="134" customFormat="1" ht="12.75" customHeight="1" thickBot="1">
      <c r="A71" s="377" t="s">
        <v>1506</v>
      </c>
      <c r="B71" s="377"/>
      <c r="C71" s="377"/>
      <c r="D71" s="377"/>
      <c r="E71" s="377"/>
      <c r="F71" s="178"/>
      <c r="G71" s="193"/>
    </row>
    <row r="72" spans="1:7" s="134" customFormat="1" ht="11.25">
      <c r="A72" s="6" t="s">
        <v>1516</v>
      </c>
      <c r="B72" s="6" t="s">
        <v>1524</v>
      </c>
      <c r="C72" s="7" t="s">
        <v>1772</v>
      </c>
      <c r="D72" s="7">
        <v>20</v>
      </c>
      <c r="E72" s="147" t="s">
        <v>1507</v>
      </c>
      <c r="F72" s="277">
        <v>81.9</v>
      </c>
      <c r="G72" s="277">
        <f aca="true" t="shared" si="5" ref="G72:G79">F72*1.18</f>
        <v>96.642</v>
      </c>
    </row>
    <row r="73" spans="1:7" s="134" customFormat="1" ht="11.25">
      <c r="A73" s="9" t="s">
        <v>1517</v>
      </c>
      <c r="B73" s="9" t="s">
        <v>1524</v>
      </c>
      <c r="C73" s="10" t="s">
        <v>1772</v>
      </c>
      <c r="D73" s="10">
        <v>20</v>
      </c>
      <c r="E73" s="149" t="s">
        <v>1508</v>
      </c>
      <c r="F73" s="278">
        <v>89.88</v>
      </c>
      <c r="G73" s="278">
        <f t="shared" si="5"/>
        <v>106.05839999999999</v>
      </c>
    </row>
    <row r="74" spans="1:7" s="134" customFormat="1" ht="11.25">
      <c r="A74" s="9" t="s">
        <v>1518</v>
      </c>
      <c r="B74" s="9" t="s">
        <v>1524</v>
      </c>
      <c r="C74" s="10" t="s">
        <v>1772</v>
      </c>
      <c r="D74" s="10">
        <v>20</v>
      </c>
      <c r="E74" s="149" t="s">
        <v>1509</v>
      </c>
      <c r="F74" s="278">
        <v>106.68</v>
      </c>
      <c r="G74" s="278">
        <f t="shared" si="5"/>
        <v>125.8824</v>
      </c>
    </row>
    <row r="75" spans="1:7" s="134" customFormat="1" ht="11.25">
      <c r="A75" s="9" t="s">
        <v>1519</v>
      </c>
      <c r="B75" s="9" t="s">
        <v>1524</v>
      </c>
      <c r="C75" s="10" t="s">
        <v>1772</v>
      </c>
      <c r="D75" s="10">
        <v>20</v>
      </c>
      <c r="E75" s="149" t="s">
        <v>1510</v>
      </c>
      <c r="F75" s="278">
        <v>116.76</v>
      </c>
      <c r="G75" s="278">
        <f t="shared" si="5"/>
        <v>137.7768</v>
      </c>
    </row>
    <row r="76" spans="1:7" s="134" customFormat="1" ht="11.25">
      <c r="A76" s="9" t="s">
        <v>1520</v>
      </c>
      <c r="B76" s="9" t="s">
        <v>1524</v>
      </c>
      <c r="C76" s="10" t="s">
        <v>1772</v>
      </c>
      <c r="D76" s="10">
        <v>20</v>
      </c>
      <c r="E76" s="149" t="s">
        <v>1511</v>
      </c>
      <c r="F76" s="278">
        <v>125.58</v>
      </c>
      <c r="G76" s="278">
        <f t="shared" si="5"/>
        <v>148.18439999999998</v>
      </c>
    </row>
    <row r="77" spans="1:7" s="134" customFormat="1" ht="11.25">
      <c r="A77" s="9" t="s">
        <v>1521</v>
      </c>
      <c r="B77" s="9" t="s">
        <v>1524</v>
      </c>
      <c r="C77" s="10" t="s">
        <v>1772</v>
      </c>
      <c r="D77" s="10">
        <v>20</v>
      </c>
      <c r="E77" s="149" t="s">
        <v>1513</v>
      </c>
      <c r="F77" s="278">
        <v>181.02</v>
      </c>
      <c r="G77" s="278">
        <f t="shared" si="5"/>
        <v>213.6036</v>
      </c>
    </row>
    <row r="78" spans="1:7" s="134" customFormat="1" ht="11.25">
      <c r="A78" s="9" t="s">
        <v>1522</v>
      </c>
      <c r="B78" s="9" t="s">
        <v>1524</v>
      </c>
      <c r="C78" s="10" t="s">
        <v>1772</v>
      </c>
      <c r="D78" s="10">
        <v>6</v>
      </c>
      <c r="E78" s="149" t="s">
        <v>1514</v>
      </c>
      <c r="F78" s="278">
        <v>354.06</v>
      </c>
      <c r="G78" s="278">
        <f t="shared" si="5"/>
        <v>417.7908</v>
      </c>
    </row>
    <row r="79" spans="1:7" s="134" customFormat="1" ht="12" thickBot="1">
      <c r="A79" s="12" t="s">
        <v>1523</v>
      </c>
      <c r="B79" s="12" t="s">
        <v>1524</v>
      </c>
      <c r="C79" s="13" t="s">
        <v>1772</v>
      </c>
      <c r="D79" s="13">
        <v>4</v>
      </c>
      <c r="E79" s="151" t="s">
        <v>1515</v>
      </c>
      <c r="F79" s="279">
        <v>740.46</v>
      </c>
      <c r="G79" s="279">
        <f t="shared" si="5"/>
        <v>873.7428</v>
      </c>
    </row>
    <row r="80" spans="1:7" s="134" customFormat="1" ht="11.25">
      <c r="A80" s="16"/>
      <c r="B80" s="16"/>
      <c r="C80" s="17"/>
      <c r="D80" s="17"/>
      <c r="E80" s="17"/>
      <c r="F80" s="305"/>
      <c r="G80" s="306"/>
    </row>
    <row r="81" spans="1:7" s="134" customFormat="1" ht="12.75" customHeight="1" thickBot="1">
      <c r="A81" s="377" t="s">
        <v>1214</v>
      </c>
      <c r="B81" s="377"/>
      <c r="C81" s="377"/>
      <c r="D81" s="377"/>
      <c r="E81" s="377"/>
      <c r="F81" s="178"/>
      <c r="G81" s="193"/>
    </row>
    <row r="82" spans="1:7" s="134" customFormat="1" ht="11.25">
      <c r="A82" s="6" t="s">
        <v>1216</v>
      </c>
      <c r="B82" s="6" t="s">
        <v>1213</v>
      </c>
      <c r="C82" s="29" t="s">
        <v>1347</v>
      </c>
      <c r="D82" s="7">
        <v>4</v>
      </c>
      <c r="E82" s="7" t="s">
        <v>820</v>
      </c>
      <c r="F82" s="277">
        <v>2478</v>
      </c>
      <c r="G82" s="277">
        <f>F82*1.18</f>
        <v>2924.04</v>
      </c>
    </row>
    <row r="83" spans="1:7" s="134" customFormat="1" ht="12" thickBot="1">
      <c r="A83" s="12" t="s">
        <v>1215</v>
      </c>
      <c r="B83" s="12" t="s">
        <v>1212</v>
      </c>
      <c r="C83" s="25" t="s">
        <v>1347</v>
      </c>
      <c r="D83" s="13">
        <v>4</v>
      </c>
      <c r="E83" s="13" t="s">
        <v>1211</v>
      </c>
      <c r="F83" s="279">
        <v>1890</v>
      </c>
      <c r="G83" s="279">
        <f>F83*1.18</f>
        <v>2230.2</v>
      </c>
    </row>
    <row r="84" spans="1:9" s="3" customFormat="1" ht="12.75">
      <c r="A84" s="50"/>
      <c r="B84" s="34"/>
      <c r="C84" s="48"/>
      <c r="D84" s="57"/>
      <c r="E84" s="242"/>
      <c r="F84" s="331"/>
      <c r="G84" s="332"/>
      <c r="I84" s="134"/>
    </row>
    <row r="85" ht="12.75">
      <c r="I85" s="134"/>
    </row>
    <row r="86" ht="12.75">
      <c r="I86" s="134"/>
    </row>
    <row r="87" ht="12.75">
      <c r="I87" s="134"/>
    </row>
  </sheetData>
  <sheetProtection/>
  <mergeCells count="7">
    <mergeCell ref="A81:E81"/>
    <mergeCell ref="A71:E71"/>
    <mergeCell ref="A59:E59"/>
    <mergeCell ref="A8:E8"/>
    <mergeCell ref="A24:E24"/>
    <mergeCell ref="A36:E36"/>
    <mergeCell ref="A48:E48"/>
  </mergeCells>
  <printOptions/>
  <pageMargins left="0.7480314960629921" right="0.7480314960629921" top="0.5905511811023623" bottom="0" header="0.5118110236220472" footer="0.5118110236220472"/>
  <pageSetup horizontalDpi="600" verticalDpi="600" orientation="portrait" paperSize="9" scale="66" r:id="rId2"/>
  <headerFooter alignWithMargins="0">
    <oddFooter>&amp;L3М Россия
Отдел электротехнического оборудования
121614, Россия, Москва
ул. Крылатская, д.17, стр.3
Бизнес-парк "Крылатские Холмы"
Тел.  +7 (495) 784 7474
Факс +7 (495) 784 7475
www.3MElectro.ru&amp;R14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2" width="43.28125" style="0" customWidth="1"/>
    <col min="3" max="3" width="10.421875" style="0" customWidth="1"/>
    <col min="5" max="5" width="14.140625" style="0" customWidth="1"/>
    <col min="6" max="6" width="11.00390625" style="90" customWidth="1"/>
    <col min="7" max="7" width="9.7109375" style="92" customWidth="1"/>
  </cols>
  <sheetData>
    <row r="2" spans="1:7" s="233" customFormat="1" ht="109.5" customHeight="1">
      <c r="A2" s="4" t="s">
        <v>570</v>
      </c>
      <c r="B2" s="4"/>
      <c r="C2" s="4"/>
      <c r="D2" s="4"/>
      <c r="E2" s="4"/>
      <c r="F2" s="232"/>
      <c r="G2" s="240"/>
    </row>
    <row r="3" spans="1:7" s="59" customFormat="1" ht="21" customHeight="1">
      <c r="A3" s="243" t="s">
        <v>571</v>
      </c>
      <c r="B3" s="58"/>
      <c r="C3" s="58"/>
      <c r="D3" s="58"/>
      <c r="E3" s="58"/>
      <c r="F3" s="98"/>
      <c r="G3" s="219"/>
    </row>
    <row r="4" spans="1:7" s="3" customFormat="1" ht="27" thickBot="1">
      <c r="A4" s="4" t="s">
        <v>1267</v>
      </c>
      <c r="B4" s="4"/>
      <c r="C4" s="4"/>
      <c r="D4" s="4"/>
      <c r="E4" s="5"/>
      <c r="F4" s="89"/>
      <c r="G4" s="91"/>
    </row>
    <row r="5" spans="1:7" s="134" customFormat="1" ht="11.25">
      <c r="A5" s="28" t="s">
        <v>877</v>
      </c>
      <c r="B5" s="130"/>
      <c r="C5" s="131">
        <v>39904</v>
      </c>
      <c r="D5" s="130"/>
      <c r="E5" s="132"/>
      <c r="F5" s="295"/>
      <c r="G5" s="284"/>
    </row>
    <row r="6" spans="1:7" s="134" customFormat="1" ht="12" thickBot="1">
      <c r="A6" s="31" t="s">
        <v>878</v>
      </c>
      <c r="B6" s="135"/>
      <c r="C6" s="136">
        <v>39835</v>
      </c>
      <c r="D6" s="135"/>
      <c r="E6" s="137"/>
      <c r="F6" s="296"/>
      <c r="G6" s="285"/>
    </row>
    <row r="7" spans="6:7" s="134" customFormat="1" ht="12" thickBot="1">
      <c r="F7" s="140"/>
      <c r="G7" s="192"/>
    </row>
    <row r="8" spans="1:7" s="139" customFormat="1" ht="34.5" thickBot="1">
      <c r="A8" s="112" t="s">
        <v>1268</v>
      </c>
      <c r="B8" s="113" t="s">
        <v>1269</v>
      </c>
      <c r="C8" s="113" t="s">
        <v>1270</v>
      </c>
      <c r="D8" s="113" t="s">
        <v>1271</v>
      </c>
      <c r="E8" s="113" t="s">
        <v>1272</v>
      </c>
      <c r="F8" s="350" t="s">
        <v>1030</v>
      </c>
      <c r="G8" s="351" t="s">
        <v>1031</v>
      </c>
    </row>
    <row r="9" spans="1:7" s="134" customFormat="1" ht="12.75" customHeight="1" thickBot="1">
      <c r="A9" s="377" t="s">
        <v>663</v>
      </c>
      <c r="B9" s="377"/>
      <c r="C9" s="377"/>
      <c r="D9" s="377"/>
      <c r="E9" s="377"/>
      <c r="F9" s="178"/>
      <c r="G9" s="193"/>
    </row>
    <row r="10" spans="1:7" s="134" customFormat="1" ht="11.25">
      <c r="A10" s="6" t="s">
        <v>1441</v>
      </c>
      <c r="B10" s="9" t="s">
        <v>983</v>
      </c>
      <c r="C10" s="7" t="s">
        <v>1772</v>
      </c>
      <c r="D10" s="7">
        <v>20</v>
      </c>
      <c r="E10" s="30" t="s">
        <v>1436</v>
      </c>
      <c r="F10" s="8">
        <v>53.34</v>
      </c>
      <c r="G10" s="277">
        <f>F10*1.18</f>
        <v>62.9412</v>
      </c>
    </row>
    <row r="11" spans="1:7" s="134" customFormat="1" ht="11.25">
      <c r="A11" s="9" t="s">
        <v>1442</v>
      </c>
      <c r="B11" s="9" t="s">
        <v>983</v>
      </c>
      <c r="C11" s="10" t="s">
        <v>1772</v>
      </c>
      <c r="D11" s="10">
        <v>20</v>
      </c>
      <c r="E11" s="30" t="s">
        <v>1437</v>
      </c>
      <c r="F11" s="11">
        <v>54.214048915187384</v>
      </c>
      <c r="G11" s="278">
        <f>F11*1.18</f>
        <v>63.97257771992111</v>
      </c>
    </row>
    <row r="12" spans="1:7" s="134" customFormat="1" ht="11.25">
      <c r="A12" s="9" t="s">
        <v>1071</v>
      </c>
      <c r="B12" s="9" t="s">
        <v>983</v>
      </c>
      <c r="C12" s="10" t="s">
        <v>1772</v>
      </c>
      <c r="D12" s="10">
        <v>20</v>
      </c>
      <c r="E12" s="30" t="s">
        <v>1072</v>
      </c>
      <c r="F12" s="11">
        <v>72.66</v>
      </c>
      <c r="G12" s="278"/>
    </row>
    <row r="13" spans="1:7" s="134" customFormat="1" ht="11.25">
      <c r="A13" s="9" t="s">
        <v>1443</v>
      </c>
      <c r="B13" s="9" t="s">
        <v>983</v>
      </c>
      <c r="C13" s="10" t="s">
        <v>1772</v>
      </c>
      <c r="D13" s="10">
        <v>20</v>
      </c>
      <c r="E13" s="30" t="s">
        <v>1438</v>
      </c>
      <c r="F13" s="11">
        <v>72.71161854043392</v>
      </c>
      <c r="G13" s="278">
        <f>F13*1.18</f>
        <v>85.79970987771202</v>
      </c>
    </row>
    <row r="14" spans="1:7" s="134" customFormat="1" ht="11.25">
      <c r="A14" s="9" t="s">
        <v>1444</v>
      </c>
      <c r="B14" s="9" t="s">
        <v>983</v>
      </c>
      <c r="C14" s="10" t="s">
        <v>1772</v>
      </c>
      <c r="D14" s="10">
        <v>20</v>
      </c>
      <c r="E14" s="30" t="s">
        <v>1439</v>
      </c>
      <c r="F14" s="11">
        <v>113.04010927021696</v>
      </c>
      <c r="G14" s="278">
        <f>F14*1.18</f>
        <v>133.387328938856</v>
      </c>
    </row>
    <row r="15" spans="1:7" s="134" customFormat="1" ht="12" thickBot="1">
      <c r="A15" s="12" t="s">
        <v>1445</v>
      </c>
      <c r="B15" s="12" t="s">
        <v>983</v>
      </c>
      <c r="C15" s="13" t="s">
        <v>1772</v>
      </c>
      <c r="D15" s="13">
        <v>2</v>
      </c>
      <c r="E15" s="31" t="s">
        <v>1440</v>
      </c>
      <c r="F15" s="14">
        <v>319.5230769230769</v>
      </c>
      <c r="G15" s="279">
        <f>F15*1.18</f>
        <v>377.03723076923075</v>
      </c>
    </row>
    <row r="16" spans="1:7" s="134" customFormat="1" ht="11.25">
      <c r="A16" s="16"/>
      <c r="B16" s="16"/>
      <c r="C16" s="17"/>
      <c r="D16" s="17"/>
      <c r="E16" s="16"/>
      <c r="F16" s="305"/>
      <c r="G16" s="306"/>
    </row>
    <row r="17" spans="1:7" s="134" customFormat="1" ht="12.75" customHeight="1" thickBot="1">
      <c r="A17" s="377" t="s">
        <v>664</v>
      </c>
      <c r="B17" s="377"/>
      <c r="C17" s="377"/>
      <c r="D17" s="377"/>
      <c r="E17" s="377"/>
      <c r="F17" s="178"/>
      <c r="G17" s="193"/>
    </row>
    <row r="18" spans="1:7" s="134" customFormat="1" ht="11.25">
      <c r="A18" s="6" t="s">
        <v>665</v>
      </c>
      <c r="B18" s="6" t="s">
        <v>983</v>
      </c>
      <c r="C18" s="7" t="s">
        <v>1772</v>
      </c>
      <c r="D18" s="7">
        <v>20</v>
      </c>
      <c r="E18" s="6" t="s">
        <v>669</v>
      </c>
      <c r="F18" s="8">
        <v>76.5537297830375</v>
      </c>
      <c r="G18" s="277">
        <f>F18*1.18</f>
        <v>90.33340114398425</v>
      </c>
    </row>
    <row r="19" spans="1:7" s="134" customFormat="1" ht="11.25">
      <c r="A19" s="9" t="s">
        <v>666</v>
      </c>
      <c r="B19" s="9" t="s">
        <v>983</v>
      </c>
      <c r="C19" s="10" t="s">
        <v>1772</v>
      </c>
      <c r="D19" s="10">
        <v>20</v>
      </c>
      <c r="E19" s="9" t="s">
        <v>670</v>
      </c>
      <c r="F19" s="11">
        <v>144.84325719921108</v>
      </c>
      <c r="G19" s="278">
        <f>F19*1.18</f>
        <v>170.91504349506906</v>
      </c>
    </row>
    <row r="20" spans="1:7" s="134" customFormat="1" ht="11.25">
      <c r="A20" s="9" t="s">
        <v>667</v>
      </c>
      <c r="B20" s="9" t="s">
        <v>983</v>
      </c>
      <c r="C20" s="10" t="s">
        <v>1772</v>
      </c>
      <c r="D20" s="10">
        <v>10</v>
      </c>
      <c r="E20" s="9" t="s">
        <v>671</v>
      </c>
      <c r="F20" s="11">
        <v>220.57551913214996</v>
      </c>
      <c r="G20" s="278">
        <f>F20*1.18</f>
        <v>260.27911257593695</v>
      </c>
    </row>
    <row r="21" spans="1:7" s="134" customFormat="1" ht="12" thickBot="1">
      <c r="A21" s="12" t="s">
        <v>668</v>
      </c>
      <c r="B21" s="12" t="s">
        <v>983</v>
      </c>
      <c r="C21" s="13" t="s">
        <v>1772</v>
      </c>
      <c r="D21" s="13">
        <v>2</v>
      </c>
      <c r="E21" s="12" t="s">
        <v>672</v>
      </c>
      <c r="F21" s="14">
        <v>609.2266642998028</v>
      </c>
      <c r="G21" s="279">
        <f>F21*1.18</f>
        <v>718.8874638737673</v>
      </c>
    </row>
    <row r="22" spans="1:7" s="134" customFormat="1" ht="11.25">
      <c r="A22" s="16"/>
      <c r="B22" s="16"/>
      <c r="C22" s="17"/>
      <c r="D22" s="17"/>
      <c r="E22" s="16"/>
      <c r="F22" s="305"/>
      <c r="G22" s="306"/>
    </row>
    <row r="23" spans="1:7" s="134" customFormat="1" ht="12.75" customHeight="1" thickBot="1">
      <c r="A23" s="377" t="s">
        <v>673</v>
      </c>
      <c r="B23" s="377"/>
      <c r="C23" s="377"/>
      <c r="D23" s="377"/>
      <c r="E23" s="377"/>
      <c r="F23" s="178"/>
      <c r="G23" s="193"/>
    </row>
    <row r="24" spans="1:7" s="134" customFormat="1" ht="11.25">
      <c r="A24" s="6" t="s">
        <v>578</v>
      </c>
      <c r="B24" s="6" t="s">
        <v>984</v>
      </c>
      <c r="C24" s="147" t="s">
        <v>1772</v>
      </c>
      <c r="D24" s="7">
        <v>20</v>
      </c>
      <c r="E24" s="148" t="s">
        <v>579</v>
      </c>
      <c r="F24" s="8">
        <v>53.30769230769231</v>
      </c>
      <c r="G24" s="277">
        <f aca="true" t="shared" si="0" ref="G24:G30">F24*1.18</f>
        <v>62.90307692307692</v>
      </c>
    </row>
    <row r="25" spans="1:7" s="134" customFormat="1" ht="11.25">
      <c r="A25" s="9" t="s">
        <v>572</v>
      </c>
      <c r="B25" s="9" t="s">
        <v>984</v>
      </c>
      <c r="C25" s="149" t="s">
        <v>1772</v>
      </c>
      <c r="D25" s="10">
        <v>20</v>
      </c>
      <c r="E25" s="22" t="s">
        <v>580</v>
      </c>
      <c r="F25" s="11">
        <v>54.117044970414206</v>
      </c>
      <c r="G25" s="278">
        <f t="shared" si="0"/>
        <v>63.85811306508876</v>
      </c>
    </row>
    <row r="26" spans="1:7" s="134" customFormat="1" ht="11.25">
      <c r="A26" s="9" t="s">
        <v>573</v>
      </c>
      <c r="B26" s="9" t="s">
        <v>984</v>
      </c>
      <c r="C26" s="149" t="s">
        <v>1772</v>
      </c>
      <c r="D26" s="10">
        <v>20</v>
      </c>
      <c r="E26" s="150" t="s">
        <v>581</v>
      </c>
      <c r="F26" s="11">
        <v>74.93453412228797</v>
      </c>
      <c r="G26" s="278">
        <f t="shared" si="0"/>
        <v>88.42275026429981</v>
      </c>
    </row>
    <row r="27" spans="1:7" s="134" customFormat="1" ht="11.25">
      <c r="A27" s="9" t="s">
        <v>574</v>
      </c>
      <c r="B27" s="9" t="s">
        <v>984</v>
      </c>
      <c r="C27" s="149" t="s">
        <v>1772</v>
      </c>
      <c r="D27" s="10">
        <v>20</v>
      </c>
      <c r="E27" s="22" t="s">
        <v>582</v>
      </c>
      <c r="F27" s="11">
        <v>73.62804654832347</v>
      </c>
      <c r="G27" s="278">
        <f t="shared" si="0"/>
        <v>86.88109492702169</v>
      </c>
    </row>
    <row r="28" spans="1:7" s="134" customFormat="1" ht="11.25">
      <c r="A28" s="9" t="s">
        <v>575</v>
      </c>
      <c r="B28" s="9" t="s">
        <v>984</v>
      </c>
      <c r="C28" s="149" t="s">
        <v>1772</v>
      </c>
      <c r="D28" s="10">
        <v>10</v>
      </c>
      <c r="E28" s="22" t="s">
        <v>583</v>
      </c>
      <c r="F28" s="11">
        <v>108.86154990138067</v>
      </c>
      <c r="G28" s="278">
        <f t="shared" si="0"/>
        <v>128.45662888362918</v>
      </c>
    </row>
    <row r="29" spans="1:7" s="134" customFormat="1" ht="13.5" customHeight="1">
      <c r="A29" s="9" t="s">
        <v>576</v>
      </c>
      <c r="B29" s="9" t="s">
        <v>984</v>
      </c>
      <c r="C29" s="149" t="s">
        <v>1772</v>
      </c>
      <c r="D29" s="10">
        <v>5</v>
      </c>
      <c r="E29" s="150" t="s">
        <v>584</v>
      </c>
      <c r="F29" s="11">
        <v>147.40466469428011</v>
      </c>
      <c r="G29" s="278">
        <f t="shared" si="0"/>
        <v>173.93750433925052</v>
      </c>
    </row>
    <row r="30" spans="1:7" s="134" customFormat="1" ht="12" thickBot="1">
      <c r="A30" s="12" t="s">
        <v>577</v>
      </c>
      <c r="B30" s="12" t="s">
        <v>984</v>
      </c>
      <c r="C30" s="151" t="s">
        <v>1772</v>
      </c>
      <c r="D30" s="13">
        <v>2</v>
      </c>
      <c r="E30" s="24" t="s">
        <v>585</v>
      </c>
      <c r="F30" s="14">
        <v>335.0387723865878</v>
      </c>
      <c r="G30" s="279">
        <f t="shared" si="0"/>
        <v>395.3457514161736</v>
      </c>
    </row>
    <row r="31" spans="1:7" s="134" customFormat="1" ht="11.25">
      <c r="A31" s="15"/>
      <c r="B31" s="15"/>
      <c r="C31" s="15"/>
      <c r="D31" s="15"/>
      <c r="E31" s="15"/>
      <c r="F31" s="305"/>
      <c r="G31" s="306"/>
    </row>
    <row r="32" spans="1:7" s="134" customFormat="1" ht="12.75" customHeight="1" thickBot="1">
      <c r="A32" s="377" t="s">
        <v>674</v>
      </c>
      <c r="B32" s="377"/>
      <c r="C32" s="377"/>
      <c r="D32" s="377"/>
      <c r="E32" s="377"/>
      <c r="F32" s="178"/>
      <c r="G32" s="193"/>
    </row>
    <row r="33" spans="1:7" s="134" customFormat="1" ht="11.25">
      <c r="A33" s="6" t="s">
        <v>586</v>
      </c>
      <c r="B33" s="6" t="s">
        <v>996</v>
      </c>
      <c r="C33" s="7" t="s">
        <v>1772</v>
      </c>
      <c r="D33" s="7">
        <v>20</v>
      </c>
      <c r="E33" s="6" t="s">
        <v>593</v>
      </c>
      <c r="F33" s="8">
        <v>53.630769230769225</v>
      </c>
      <c r="G33" s="277">
        <f aca="true" t="shared" si="1" ref="G33:G39">F33*1.18</f>
        <v>63.284307692307685</v>
      </c>
    </row>
    <row r="34" spans="1:7" s="134" customFormat="1" ht="11.25">
      <c r="A34" s="9" t="s">
        <v>587</v>
      </c>
      <c r="B34" s="9" t="s">
        <v>996</v>
      </c>
      <c r="C34" s="10" t="s">
        <v>1772</v>
      </c>
      <c r="D34" s="10">
        <v>20</v>
      </c>
      <c r="E34" s="9" t="s">
        <v>594</v>
      </c>
      <c r="F34" s="11">
        <v>54.6</v>
      </c>
      <c r="G34" s="278">
        <f t="shared" si="1"/>
        <v>64.428</v>
      </c>
    </row>
    <row r="35" spans="1:7" s="134" customFormat="1" ht="11.25">
      <c r="A35" s="9" t="s">
        <v>588</v>
      </c>
      <c r="B35" s="9" t="s">
        <v>996</v>
      </c>
      <c r="C35" s="10" t="s">
        <v>1772</v>
      </c>
      <c r="D35" s="10">
        <v>20</v>
      </c>
      <c r="E35" s="9" t="s">
        <v>595</v>
      </c>
      <c r="F35" s="11">
        <v>71.62696646942803</v>
      </c>
      <c r="G35" s="278">
        <f t="shared" si="1"/>
        <v>84.51982043392506</v>
      </c>
    </row>
    <row r="36" spans="1:7" s="134" customFormat="1" ht="11.25">
      <c r="A36" s="9" t="s">
        <v>589</v>
      </c>
      <c r="B36" s="9" t="s">
        <v>996</v>
      </c>
      <c r="C36" s="10" t="s">
        <v>1772</v>
      </c>
      <c r="D36" s="10">
        <v>20</v>
      </c>
      <c r="E36" s="9" t="s">
        <v>596</v>
      </c>
      <c r="F36" s="11">
        <v>73.31738224852073</v>
      </c>
      <c r="G36" s="278">
        <f t="shared" si="1"/>
        <v>86.51451105325445</v>
      </c>
    </row>
    <row r="37" spans="1:7" s="134" customFormat="1" ht="11.25">
      <c r="A37" s="9" t="s">
        <v>590</v>
      </c>
      <c r="B37" s="9" t="s">
        <v>996</v>
      </c>
      <c r="C37" s="10" t="s">
        <v>1772</v>
      </c>
      <c r="D37" s="10">
        <v>10</v>
      </c>
      <c r="E37" s="9" t="s">
        <v>597</v>
      </c>
      <c r="F37" s="11">
        <v>117.36315266272194</v>
      </c>
      <c r="G37" s="278">
        <f t="shared" si="1"/>
        <v>138.48852014201188</v>
      </c>
    </row>
    <row r="38" spans="1:7" s="134" customFormat="1" ht="11.25">
      <c r="A38" s="9" t="s">
        <v>591</v>
      </c>
      <c r="B38" s="9" t="s">
        <v>996</v>
      </c>
      <c r="C38" s="10" t="s">
        <v>1772</v>
      </c>
      <c r="D38" s="10">
        <v>5</v>
      </c>
      <c r="E38" s="9" t="s">
        <v>598</v>
      </c>
      <c r="F38" s="11">
        <v>153.8278358974359</v>
      </c>
      <c r="G38" s="278">
        <f t="shared" si="1"/>
        <v>181.51684635897436</v>
      </c>
    </row>
    <row r="39" spans="1:7" s="134" customFormat="1" ht="12" thickBot="1">
      <c r="A39" s="12" t="s">
        <v>592</v>
      </c>
      <c r="B39" s="12" t="s">
        <v>996</v>
      </c>
      <c r="C39" s="13" t="s">
        <v>1772</v>
      </c>
      <c r="D39" s="13">
        <v>2</v>
      </c>
      <c r="E39" s="12" t="s">
        <v>599</v>
      </c>
      <c r="F39" s="14">
        <v>333.0851723865878</v>
      </c>
      <c r="G39" s="279">
        <f t="shared" si="1"/>
        <v>393.0405034161735</v>
      </c>
    </row>
    <row r="40" spans="1:7" s="134" customFormat="1" ht="11.25">
      <c r="A40" s="15"/>
      <c r="B40" s="15"/>
      <c r="C40" s="15"/>
      <c r="D40" s="15"/>
      <c r="E40" s="15"/>
      <c r="F40" s="305"/>
      <c r="G40" s="306"/>
    </row>
    <row r="41" spans="1:7" s="134" customFormat="1" ht="12.75" customHeight="1" thickBot="1">
      <c r="A41" s="377" t="s">
        <v>675</v>
      </c>
      <c r="B41" s="377"/>
      <c r="C41" s="377"/>
      <c r="D41" s="377"/>
      <c r="E41" s="377"/>
      <c r="F41" s="178"/>
      <c r="G41" s="193"/>
    </row>
    <row r="42" spans="1:7" s="134" customFormat="1" ht="11.25">
      <c r="A42" s="155" t="s">
        <v>600</v>
      </c>
      <c r="B42" s="130" t="s">
        <v>449</v>
      </c>
      <c r="C42" s="7" t="s">
        <v>1772</v>
      </c>
      <c r="D42" s="141">
        <v>20</v>
      </c>
      <c r="E42" s="6" t="s">
        <v>606</v>
      </c>
      <c r="F42" s="8">
        <v>54.27692307692307</v>
      </c>
      <c r="G42" s="277">
        <f aca="true" t="shared" si="2" ref="G42:G47">F42*1.18</f>
        <v>64.04676923076921</v>
      </c>
    </row>
    <row r="43" spans="1:7" s="134" customFormat="1" ht="11.25">
      <c r="A43" s="9" t="s">
        <v>601</v>
      </c>
      <c r="B43" s="16" t="s">
        <v>449</v>
      </c>
      <c r="C43" s="10" t="s">
        <v>1772</v>
      </c>
      <c r="D43" s="17">
        <v>20</v>
      </c>
      <c r="E43" s="9" t="s">
        <v>610</v>
      </c>
      <c r="F43" s="11">
        <v>54.92307692307693</v>
      </c>
      <c r="G43" s="278">
        <f t="shared" si="2"/>
        <v>64.80923076923077</v>
      </c>
    </row>
    <row r="44" spans="1:7" s="134" customFormat="1" ht="11.25">
      <c r="A44" s="9" t="s">
        <v>602</v>
      </c>
      <c r="B44" s="16" t="s">
        <v>449</v>
      </c>
      <c r="C44" s="10" t="s">
        <v>1772</v>
      </c>
      <c r="D44" s="17">
        <v>20</v>
      </c>
      <c r="E44" s="9" t="s">
        <v>611</v>
      </c>
      <c r="F44" s="11">
        <v>73.98461538461538</v>
      </c>
      <c r="G44" s="278">
        <f t="shared" si="2"/>
        <v>87.30184615384614</v>
      </c>
    </row>
    <row r="45" spans="1:7" s="134" customFormat="1" ht="11.25">
      <c r="A45" s="9" t="s">
        <v>603</v>
      </c>
      <c r="B45" s="16" t="s">
        <v>449</v>
      </c>
      <c r="C45" s="10" t="s">
        <v>1772</v>
      </c>
      <c r="D45" s="17">
        <v>20</v>
      </c>
      <c r="E45" s="9" t="s">
        <v>612</v>
      </c>
      <c r="F45" s="11">
        <v>78.18461538461538</v>
      </c>
      <c r="G45" s="278">
        <f t="shared" si="2"/>
        <v>92.25784615384615</v>
      </c>
    </row>
    <row r="46" spans="1:7" s="134" customFormat="1" ht="11.25">
      <c r="A46" s="9" t="s">
        <v>604</v>
      </c>
      <c r="B46" s="16" t="s">
        <v>449</v>
      </c>
      <c r="C46" s="10" t="s">
        <v>1772</v>
      </c>
      <c r="D46" s="17">
        <v>10</v>
      </c>
      <c r="E46" s="9" t="s">
        <v>613</v>
      </c>
      <c r="F46" s="11">
        <v>118.35284457593689</v>
      </c>
      <c r="G46" s="278">
        <f t="shared" si="2"/>
        <v>139.65635659960552</v>
      </c>
    </row>
    <row r="47" spans="1:7" s="134" customFormat="1" ht="12" thickBot="1">
      <c r="A47" s="12" t="s">
        <v>605</v>
      </c>
      <c r="B47" s="135" t="s">
        <v>449</v>
      </c>
      <c r="C47" s="13" t="s">
        <v>1772</v>
      </c>
      <c r="D47" s="42">
        <v>2</v>
      </c>
      <c r="E47" s="12" t="s">
        <v>614</v>
      </c>
      <c r="F47" s="14">
        <v>336.6579680473373</v>
      </c>
      <c r="G47" s="279">
        <f t="shared" si="2"/>
        <v>397.256402295858</v>
      </c>
    </row>
    <row r="48" spans="1:7" s="134" customFormat="1" ht="11.25">
      <c r="A48" s="16"/>
      <c r="B48" s="16"/>
      <c r="C48" s="17"/>
      <c r="D48" s="17"/>
      <c r="E48" s="16"/>
      <c r="F48" s="305"/>
      <c r="G48" s="306"/>
    </row>
    <row r="49" spans="1:7" s="134" customFormat="1" ht="12.75" customHeight="1" thickBot="1">
      <c r="A49" s="377" t="s">
        <v>676</v>
      </c>
      <c r="B49" s="377"/>
      <c r="C49" s="377"/>
      <c r="D49" s="377"/>
      <c r="E49" s="377"/>
      <c r="F49" s="178"/>
      <c r="G49" s="193"/>
    </row>
    <row r="50" spans="1:7" s="134" customFormat="1" ht="11.25">
      <c r="A50" s="6" t="s">
        <v>615</v>
      </c>
      <c r="B50" s="6" t="s">
        <v>1017</v>
      </c>
      <c r="C50" s="7" t="s">
        <v>1772</v>
      </c>
      <c r="D50" s="7">
        <v>20</v>
      </c>
      <c r="E50" s="6" t="s">
        <v>621</v>
      </c>
      <c r="F50" s="8">
        <v>52.98461538461538</v>
      </c>
      <c r="G50" s="277">
        <f aca="true" t="shared" si="3" ref="G50:G55">F50*1.18</f>
        <v>62.52184615384615</v>
      </c>
    </row>
    <row r="51" spans="1:7" s="134" customFormat="1" ht="11.25">
      <c r="A51" s="9" t="s">
        <v>616</v>
      </c>
      <c r="B51" s="9" t="s">
        <v>1017</v>
      </c>
      <c r="C51" s="10" t="s">
        <v>1772</v>
      </c>
      <c r="D51" s="10">
        <v>20</v>
      </c>
      <c r="E51" s="9" t="s">
        <v>622</v>
      </c>
      <c r="F51" s="11">
        <v>54.92307692307693</v>
      </c>
      <c r="G51" s="278">
        <f t="shared" si="3"/>
        <v>64.80923076923077</v>
      </c>
    </row>
    <row r="52" spans="1:7" s="134" customFormat="1" ht="11.25">
      <c r="A52" s="9" t="s">
        <v>617</v>
      </c>
      <c r="B52" s="9" t="s">
        <v>1017</v>
      </c>
      <c r="C52" s="10" t="s">
        <v>1772</v>
      </c>
      <c r="D52" s="10">
        <v>20</v>
      </c>
      <c r="E52" s="9" t="s">
        <v>623</v>
      </c>
      <c r="F52" s="11">
        <v>70.94793885601578</v>
      </c>
      <c r="G52" s="278">
        <f t="shared" si="3"/>
        <v>83.71856785009862</v>
      </c>
    </row>
    <row r="53" spans="1:7" s="134" customFormat="1" ht="11.25">
      <c r="A53" s="9" t="s">
        <v>618</v>
      </c>
      <c r="B53" s="9" t="s">
        <v>1017</v>
      </c>
      <c r="C53" s="10" t="s">
        <v>1772</v>
      </c>
      <c r="D53" s="10">
        <v>20</v>
      </c>
      <c r="E53" s="9" t="s">
        <v>624</v>
      </c>
      <c r="F53" s="11">
        <v>73.267858382643</v>
      </c>
      <c r="G53" s="278">
        <f t="shared" si="3"/>
        <v>86.45607289151873</v>
      </c>
    </row>
    <row r="54" spans="1:7" s="134" customFormat="1" ht="11.25">
      <c r="A54" s="9" t="s">
        <v>619</v>
      </c>
      <c r="B54" s="9" t="s">
        <v>1017</v>
      </c>
      <c r="C54" s="10" t="s">
        <v>1772</v>
      </c>
      <c r="D54" s="10">
        <v>10</v>
      </c>
      <c r="E54" s="9" t="s">
        <v>625</v>
      </c>
      <c r="F54" s="11">
        <v>117.24445246548328</v>
      </c>
      <c r="G54" s="278">
        <f t="shared" si="3"/>
        <v>138.34845390927026</v>
      </c>
    </row>
    <row r="55" spans="1:7" s="134" customFormat="1" ht="12" thickBot="1">
      <c r="A55" s="12" t="s">
        <v>620</v>
      </c>
      <c r="B55" s="12" t="s">
        <v>1017</v>
      </c>
      <c r="C55" s="13" t="s">
        <v>1772</v>
      </c>
      <c r="D55" s="13">
        <v>2</v>
      </c>
      <c r="E55" s="12" t="s">
        <v>626</v>
      </c>
      <c r="F55" s="14">
        <v>332.6971566074952</v>
      </c>
      <c r="G55" s="279">
        <f t="shared" si="3"/>
        <v>392.5826447968443</v>
      </c>
    </row>
    <row r="56" spans="1:7" s="134" customFormat="1" ht="11.25">
      <c r="A56" s="16"/>
      <c r="B56" s="16"/>
      <c r="C56" s="17"/>
      <c r="D56" s="16"/>
      <c r="E56" s="16"/>
      <c r="F56" s="305"/>
      <c r="G56" s="306"/>
    </row>
    <row r="57" spans="1:7" s="134" customFormat="1" ht="12.75" customHeight="1" thickBot="1">
      <c r="A57" s="377" t="s">
        <v>677</v>
      </c>
      <c r="B57" s="377"/>
      <c r="C57" s="377"/>
      <c r="D57" s="377"/>
      <c r="E57" s="377"/>
      <c r="F57" s="178"/>
      <c r="G57" s="193"/>
    </row>
    <row r="58" spans="1:7" s="134" customFormat="1" ht="11.25">
      <c r="A58" s="6" t="s">
        <v>634</v>
      </c>
      <c r="B58" s="6" t="s">
        <v>627</v>
      </c>
      <c r="C58" s="7" t="s">
        <v>1772</v>
      </c>
      <c r="D58" s="7">
        <v>20</v>
      </c>
      <c r="E58" s="6" t="s">
        <v>628</v>
      </c>
      <c r="F58" s="8">
        <v>78.09761775147929</v>
      </c>
      <c r="G58" s="277">
        <f aca="true" t="shared" si="4" ref="G58:G63">F58*1.18</f>
        <v>92.15518894674555</v>
      </c>
    </row>
    <row r="59" spans="1:7" s="134" customFormat="1" ht="11.25">
      <c r="A59" s="9" t="s">
        <v>635</v>
      </c>
      <c r="B59" s="9" t="s">
        <v>627</v>
      </c>
      <c r="C59" s="10" t="s">
        <v>1772</v>
      </c>
      <c r="D59" s="10">
        <v>20</v>
      </c>
      <c r="E59" s="9" t="s">
        <v>629</v>
      </c>
      <c r="F59" s="11">
        <v>83.36082919132149</v>
      </c>
      <c r="G59" s="278">
        <f t="shared" si="4"/>
        <v>98.36577844575935</v>
      </c>
    </row>
    <row r="60" spans="1:7" s="134" customFormat="1" ht="11.25">
      <c r="A60" s="9" t="s">
        <v>636</v>
      </c>
      <c r="B60" s="9" t="s">
        <v>627</v>
      </c>
      <c r="C60" s="10" t="s">
        <v>1772</v>
      </c>
      <c r="D60" s="10">
        <v>20</v>
      </c>
      <c r="E60" s="9" t="s">
        <v>630</v>
      </c>
      <c r="F60" s="11">
        <v>89.0141001972387</v>
      </c>
      <c r="G60" s="278">
        <f t="shared" si="4"/>
        <v>105.03663823274167</v>
      </c>
    </row>
    <row r="61" spans="1:7" s="134" customFormat="1" ht="11.25">
      <c r="A61" s="9" t="s">
        <v>637</v>
      </c>
      <c r="B61" s="9" t="s">
        <v>627</v>
      </c>
      <c r="C61" s="10" t="s">
        <v>1772</v>
      </c>
      <c r="D61" s="10">
        <v>20</v>
      </c>
      <c r="E61" s="9" t="s">
        <v>631</v>
      </c>
      <c r="F61" s="11">
        <v>133.66154674556216</v>
      </c>
      <c r="G61" s="278">
        <f t="shared" si="4"/>
        <v>157.72062515976333</v>
      </c>
    </row>
    <row r="62" spans="1:7" s="134" customFormat="1" ht="11.25">
      <c r="A62" s="9" t="s">
        <v>638</v>
      </c>
      <c r="B62" s="9" t="s">
        <v>627</v>
      </c>
      <c r="C62" s="10" t="s">
        <v>1772</v>
      </c>
      <c r="D62" s="10">
        <v>10</v>
      </c>
      <c r="E62" s="9" t="s">
        <v>632</v>
      </c>
      <c r="F62" s="11">
        <v>155.75973964497044</v>
      </c>
      <c r="G62" s="278">
        <f t="shared" si="4"/>
        <v>183.7964927810651</v>
      </c>
    </row>
    <row r="63" spans="1:7" s="134" customFormat="1" ht="12" thickBot="1">
      <c r="A63" s="12" t="s">
        <v>639</v>
      </c>
      <c r="B63" s="12" t="s">
        <v>627</v>
      </c>
      <c r="C63" s="13" t="s">
        <v>1772</v>
      </c>
      <c r="D63" s="13">
        <v>2</v>
      </c>
      <c r="E63" s="12" t="s">
        <v>633</v>
      </c>
      <c r="F63" s="14">
        <v>424.10035266272183</v>
      </c>
      <c r="G63" s="279">
        <f t="shared" si="4"/>
        <v>500.43841614201176</v>
      </c>
    </row>
    <row r="64" spans="1:7" s="134" customFormat="1" ht="11.25">
      <c r="A64" s="16"/>
      <c r="B64" s="16"/>
      <c r="C64" s="17"/>
      <c r="D64" s="16"/>
      <c r="E64" s="16"/>
      <c r="F64" s="305"/>
      <c r="G64" s="306"/>
    </row>
    <row r="65" spans="1:7" s="134" customFormat="1" ht="12.75" customHeight="1" thickBot="1">
      <c r="A65" s="377" t="s">
        <v>678</v>
      </c>
      <c r="B65" s="377"/>
      <c r="C65" s="377"/>
      <c r="D65" s="377"/>
      <c r="E65" s="377"/>
      <c r="F65" s="178"/>
      <c r="G65" s="193"/>
    </row>
    <row r="66" spans="1:7" s="134" customFormat="1" ht="11.25">
      <c r="A66" s="6" t="s">
        <v>640</v>
      </c>
      <c r="B66" s="6" t="s">
        <v>1524</v>
      </c>
      <c r="C66" s="7" t="s">
        <v>1772</v>
      </c>
      <c r="D66" s="7">
        <v>20</v>
      </c>
      <c r="E66" s="28" t="s">
        <v>645</v>
      </c>
      <c r="F66" s="8">
        <v>64.69503550295859</v>
      </c>
      <c r="G66" s="277">
        <f>F66*1.18</f>
        <v>76.34014189349114</v>
      </c>
    </row>
    <row r="67" spans="1:7" s="134" customFormat="1" ht="11.25">
      <c r="A67" s="9" t="s">
        <v>641</v>
      </c>
      <c r="B67" s="9" t="s">
        <v>1524</v>
      </c>
      <c r="C67" s="10" t="s">
        <v>1772</v>
      </c>
      <c r="D67" s="10">
        <v>20</v>
      </c>
      <c r="E67" s="30" t="s">
        <v>646</v>
      </c>
      <c r="F67" s="11">
        <v>70.03151084812625</v>
      </c>
      <c r="G67" s="278">
        <f>F67*1.18</f>
        <v>82.63718280078896</v>
      </c>
    </row>
    <row r="68" spans="1:7" s="134" customFormat="1" ht="11.25">
      <c r="A68" s="9" t="s">
        <v>642</v>
      </c>
      <c r="B68" s="9" t="s">
        <v>1524</v>
      </c>
      <c r="C68" s="10" t="s">
        <v>1772</v>
      </c>
      <c r="D68" s="10">
        <v>20</v>
      </c>
      <c r="E68" s="30" t="s">
        <v>647</v>
      </c>
      <c r="F68" s="11">
        <v>97.05237948717952</v>
      </c>
      <c r="G68" s="278">
        <f>F68*1.18</f>
        <v>114.52180779487183</v>
      </c>
    </row>
    <row r="69" spans="1:7" s="134" customFormat="1" ht="11.25">
      <c r="A69" s="9" t="s">
        <v>643</v>
      </c>
      <c r="B69" s="9" t="s">
        <v>1524</v>
      </c>
      <c r="C69" s="10" t="s">
        <v>1772</v>
      </c>
      <c r="D69" s="10">
        <v>10</v>
      </c>
      <c r="E69" s="30" t="s">
        <v>648</v>
      </c>
      <c r="F69" s="11">
        <v>130.25901893491124</v>
      </c>
      <c r="G69" s="278">
        <f>F69*1.18</f>
        <v>153.70564234319525</v>
      </c>
    </row>
    <row r="70" spans="1:7" s="134" customFormat="1" ht="12" thickBot="1">
      <c r="A70" s="12" t="s">
        <v>644</v>
      </c>
      <c r="B70" s="12" t="s">
        <v>1524</v>
      </c>
      <c r="C70" s="13" t="s">
        <v>1772</v>
      </c>
      <c r="D70" s="13">
        <v>2</v>
      </c>
      <c r="E70" s="31" t="s">
        <v>649</v>
      </c>
      <c r="F70" s="14">
        <v>339.38759960552284</v>
      </c>
      <c r="G70" s="279">
        <f>F70*1.18</f>
        <v>400.47736753451693</v>
      </c>
    </row>
    <row r="71" spans="1:7" s="134" customFormat="1" ht="11.25">
      <c r="A71" s="16"/>
      <c r="B71" s="16"/>
      <c r="C71" s="17"/>
      <c r="D71" s="17"/>
      <c r="E71" s="16"/>
      <c r="F71" s="305"/>
      <c r="G71" s="306"/>
    </row>
    <row r="72" spans="1:7" s="134" customFormat="1" ht="12.75" customHeight="1" thickBot="1">
      <c r="A72" s="377" t="s">
        <v>679</v>
      </c>
      <c r="B72" s="377"/>
      <c r="C72" s="377"/>
      <c r="D72" s="377"/>
      <c r="E72" s="377"/>
      <c r="F72" s="178"/>
      <c r="G72" s="193"/>
    </row>
    <row r="73" spans="1:7" s="134" customFormat="1" ht="11.25">
      <c r="A73" s="6" t="s">
        <v>657</v>
      </c>
      <c r="B73" s="6" t="s">
        <v>650</v>
      </c>
      <c r="C73" s="7" t="s">
        <v>1772</v>
      </c>
      <c r="D73" s="7">
        <v>20</v>
      </c>
      <c r="E73" s="6" t="s">
        <v>651</v>
      </c>
      <c r="F73" s="8">
        <v>56.215384615384615</v>
      </c>
      <c r="G73" s="277">
        <f aca="true" t="shared" si="5" ref="G73:G78">F73*1.18</f>
        <v>66.33415384615384</v>
      </c>
    </row>
    <row r="74" spans="1:7" s="134" customFormat="1" ht="11.25">
      <c r="A74" s="9" t="s">
        <v>658</v>
      </c>
      <c r="B74" s="9" t="s">
        <v>650</v>
      </c>
      <c r="C74" s="10" t="s">
        <v>1772</v>
      </c>
      <c r="D74" s="10">
        <v>20</v>
      </c>
      <c r="E74" s="9" t="s">
        <v>652</v>
      </c>
      <c r="F74" s="11">
        <v>57.184615384615384</v>
      </c>
      <c r="G74" s="278">
        <f t="shared" si="5"/>
        <v>67.47784615384614</v>
      </c>
    </row>
    <row r="75" spans="1:7" s="134" customFormat="1" ht="11.25">
      <c r="A75" s="9" t="s">
        <v>659</v>
      </c>
      <c r="B75" s="9" t="s">
        <v>650</v>
      </c>
      <c r="C75" s="10" t="s">
        <v>1772</v>
      </c>
      <c r="D75" s="10">
        <v>20</v>
      </c>
      <c r="E75" s="9" t="s">
        <v>653</v>
      </c>
      <c r="F75" s="11">
        <v>75.82722209072979</v>
      </c>
      <c r="G75" s="278">
        <f t="shared" si="5"/>
        <v>89.47612206706116</v>
      </c>
    </row>
    <row r="76" spans="1:7" s="134" customFormat="1" ht="11.25">
      <c r="A76" s="9" t="s">
        <v>660</v>
      </c>
      <c r="B76" s="9" t="s">
        <v>650</v>
      </c>
      <c r="C76" s="10" t="s">
        <v>1772</v>
      </c>
      <c r="D76" s="10">
        <v>10</v>
      </c>
      <c r="E76" s="9" t="s">
        <v>654</v>
      </c>
      <c r="F76" s="11">
        <v>122.50766390532547</v>
      </c>
      <c r="G76" s="278">
        <f t="shared" si="5"/>
        <v>144.55904340828405</v>
      </c>
    </row>
    <row r="77" spans="1:7" s="134" customFormat="1" ht="11.25">
      <c r="A77" s="9" t="s">
        <v>661</v>
      </c>
      <c r="B77" s="9" t="s">
        <v>650</v>
      </c>
      <c r="C77" s="10" t="s">
        <v>1772</v>
      </c>
      <c r="D77" s="10">
        <v>5</v>
      </c>
      <c r="E77" s="9" t="s">
        <v>655</v>
      </c>
      <c r="F77" s="11">
        <v>159.23757514792902</v>
      </c>
      <c r="G77" s="278">
        <f t="shared" si="5"/>
        <v>187.90033867455622</v>
      </c>
    </row>
    <row r="78" spans="1:7" s="134" customFormat="1" ht="12" thickBot="1">
      <c r="A78" s="12" t="s">
        <v>662</v>
      </c>
      <c r="B78" s="12" t="s">
        <v>650</v>
      </c>
      <c r="C78" s="13" t="s">
        <v>1772</v>
      </c>
      <c r="D78" s="13">
        <v>2</v>
      </c>
      <c r="E78" s="12" t="s">
        <v>656</v>
      </c>
      <c r="F78" s="14">
        <v>318.03965443786984</v>
      </c>
      <c r="G78" s="279">
        <f t="shared" si="5"/>
        <v>375.2867922366864</v>
      </c>
    </row>
  </sheetData>
  <sheetProtection/>
  <mergeCells count="9">
    <mergeCell ref="A65:E65"/>
    <mergeCell ref="A72:E72"/>
    <mergeCell ref="A23:E23"/>
    <mergeCell ref="A32:E32"/>
    <mergeCell ref="A49:E49"/>
    <mergeCell ref="A9:E9"/>
    <mergeCell ref="A57:E57"/>
    <mergeCell ref="A17:E17"/>
    <mergeCell ref="A41:E41"/>
  </mergeCells>
  <printOptions/>
  <pageMargins left="0.7480314960629921" right="0.7480314960629921" top="0.3937007874015748" bottom="0" header="0.5118110236220472" footer="0.5118110236220472"/>
  <pageSetup horizontalDpi="600" verticalDpi="600" orientation="portrait" paperSize="9" scale="73" r:id="rId2"/>
  <headerFooter alignWithMargins="0">
    <oddFooter>&amp;L3М Россия
Отдел электротехнического оборудования
121614, Россия, Москва
ул. Крылатская, д.17, стр.3
Бизнес-парк "Крылатские Холмы"
Тел.  +7 (495) 784 7474
Факс +7 (495) 784 7475
www.3MElectro.ru&amp;R15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38.7109375" style="0" customWidth="1"/>
    <col min="3" max="3" width="14.7109375" style="0" customWidth="1"/>
    <col min="5" max="5" width="16.7109375" style="54" customWidth="1"/>
    <col min="6" max="6" width="11.140625" style="90" customWidth="1"/>
    <col min="7" max="7" width="12.00390625" style="92" customWidth="1"/>
  </cols>
  <sheetData>
    <row r="2" spans="1:7" s="233" customFormat="1" ht="106.5" customHeight="1">
      <c r="A2" s="4" t="s">
        <v>476</v>
      </c>
      <c r="B2" s="4"/>
      <c r="C2" s="4"/>
      <c r="D2" s="4"/>
      <c r="E2" s="241"/>
      <c r="F2" s="232"/>
      <c r="G2" s="240"/>
    </row>
    <row r="3" spans="1:7" s="3" customFormat="1" ht="27" customHeight="1" thickBot="1">
      <c r="A3" s="4" t="s">
        <v>1267</v>
      </c>
      <c r="B3" s="4"/>
      <c r="C3" s="4"/>
      <c r="D3" s="4"/>
      <c r="E3" s="53"/>
      <c r="F3" s="89"/>
      <c r="G3" s="91"/>
    </row>
    <row r="4" spans="1:7" s="134" customFormat="1" ht="11.25">
      <c r="A4" s="28" t="s">
        <v>877</v>
      </c>
      <c r="B4" s="130"/>
      <c r="C4" s="131">
        <v>39904</v>
      </c>
      <c r="D4" s="130"/>
      <c r="E4" s="132"/>
      <c r="F4" s="295"/>
      <c r="G4" s="284"/>
    </row>
    <row r="5" spans="1:7" s="134" customFormat="1" ht="12" thickBot="1">
      <c r="A5" s="31" t="s">
        <v>878</v>
      </c>
      <c r="B5" s="135"/>
      <c r="C5" s="136">
        <v>39835</v>
      </c>
      <c r="D5" s="135"/>
      <c r="E5" s="137"/>
      <c r="F5" s="296"/>
      <c r="G5" s="285"/>
    </row>
    <row r="6" spans="1:7" s="134" customFormat="1" ht="12" thickBot="1">
      <c r="A6" s="262"/>
      <c r="B6" s="263"/>
      <c r="C6" s="136"/>
      <c r="D6" s="263"/>
      <c r="E6" s="176"/>
      <c r="F6" s="180"/>
      <c r="G6" s="204"/>
    </row>
    <row r="7" spans="1:7" s="115" customFormat="1" ht="34.5" thickBot="1">
      <c r="A7" s="258" t="s">
        <v>1268</v>
      </c>
      <c r="B7" s="259" t="s">
        <v>1269</v>
      </c>
      <c r="C7" s="259" t="s">
        <v>1270</v>
      </c>
      <c r="D7" s="259" t="s">
        <v>1271</v>
      </c>
      <c r="E7" s="259" t="s">
        <v>1272</v>
      </c>
      <c r="F7" s="259" t="s">
        <v>1030</v>
      </c>
      <c r="G7" s="352" t="s">
        <v>1031</v>
      </c>
    </row>
    <row r="8" spans="1:7" s="134" customFormat="1" ht="12.75" customHeight="1" thickBot="1">
      <c r="A8" s="394" t="s">
        <v>925</v>
      </c>
      <c r="B8" s="381"/>
      <c r="C8" s="381"/>
      <c r="D8" s="381"/>
      <c r="E8" s="381"/>
      <c r="F8" s="289"/>
      <c r="G8" s="293"/>
    </row>
    <row r="9" spans="1:7" s="134" customFormat="1" ht="11.25">
      <c r="A9" s="9" t="s">
        <v>1736</v>
      </c>
      <c r="B9" s="16" t="s">
        <v>942</v>
      </c>
      <c r="C9" s="10" t="s">
        <v>926</v>
      </c>
      <c r="D9" s="10">
        <v>5</v>
      </c>
      <c r="E9" s="10" t="s">
        <v>1738</v>
      </c>
      <c r="F9" s="8">
        <v>630</v>
      </c>
      <c r="G9" s="277">
        <f>F9*1.18</f>
        <v>743.4</v>
      </c>
    </row>
    <row r="10" spans="1:7" s="134" customFormat="1" ht="11.25">
      <c r="A10" s="9" t="s">
        <v>1737</v>
      </c>
      <c r="B10" s="16" t="s">
        <v>942</v>
      </c>
      <c r="C10" s="10" t="s">
        <v>926</v>
      </c>
      <c r="D10" s="10">
        <v>5</v>
      </c>
      <c r="E10" s="10" t="s">
        <v>1739</v>
      </c>
      <c r="F10" s="11">
        <v>588</v>
      </c>
      <c r="G10" s="278">
        <f aca="true" t="shared" si="0" ref="G10:G19">F10*1.18</f>
        <v>693.8399999999999</v>
      </c>
    </row>
    <row r="11" spans="1:7" s="134" customFormat="1" ht="11.25">
      <c r="A11" s="9" t="s">
        <v>467</v>
      </c>
      <c r="B11" s="16" t="s">
        <v>942</v>
      </c>
      <c r="C11" s="10" t="s">
        <v>927</v>
      </c>
      <c r="D11" s="10">
        <v>5</v>
      </c>
      <c r="E11" s="10" t="s">
        <v>935</v>
      </c>
      <c r="F11" s="11">
        <v>588</v>
      </c>
      <c r="G11" s="278">
        <f t="shared" si="0"/>
        <v>693.8399999999999</v>
      </c>
    </row>
    <row r="12" spans="1:7" s="134" customFormat="1" ht="11.25">
      <c r="A12" s="9" t="s">
        <v>468</v>
      </c>
      <c r="B12" s="16" t="s">
        <v>942</v>
      </c>
      <c r="C12" s="10" t="s">
        <v>927</v>
      </c>
      <c r="D12" s="10">
        <v>5</v>
      </c>
      <c r="E12" s="10" t="s">
        <v>786</v>
      </c>
      <c r="F12" s="11">
        <v>588</v>
      </c>
      <c r="G12" s="278">
        <f t="shared" si="0"/>
        <v>693.8399999999999</v>
      </c>
    </row>
    <row r="13" spans="1:7" s="134" customFormat="1" ht="11.25">
      <c r="A13" s="9" t="s">
        <v>469</v>
      </c>
      <c r="B13" s="16" t="s">
        <v>942</v>
      </c>
      <c r="C13" s="10" t="s">
        <v>928</v>
      </c>
      <c r="D13" s="10">
        <v>5</v>
      </c>
      <c r="E13" s="10" t="s">
        <v>936</v>
      </c>
      <c r="F13" s="11">
        <v>588</v>
      </c>
      <c r="G13" s="278">
        <f t="shared" si="0"/>
        <v>693.8399999999999</v>
      </c>
    </row>
    <row r="14" spans="1:7" s="134" customFormat="1" ht="11.25">
      <c r="A14" s="9" t="s">
        <v>470</v>
      </c>
      <c r="B14" s="16" t="s">
        <v>942</v>
      </c>
      <c r="C14" s="10" t="s">
        <v>929</v>
      </c>
      <c r="D14" s="10">
        <v>5</v>
      </c>
      <c r="E14" s="10" t="s">
        <v>787</v>
      </c>
      <c r="F14" s="11">
        <v>609</v>
      </c>
      <c r="G14" s="278">
        <f t="shared" si="0"/>
        <v>718.62</v>
      </c>
    </row>
    <row r="15" spans="1:7" s="134" customFormat="1" ht="11.25">
      <c r="A15" s="9" t="s">
        <v>471</v>
      </c>
      <c r="B15" s="16" t="s">
        <v>942</v>
      </c>
      <c r="C15" s="10" t="s">
        <v>930</v>
      </c>
      <c r="D15" s="10">
        <v>5</v>
      </c>
      <c r="E15" s="10" t="s">
        <v>938</v>
      </c>
      <c r="F15" s="11">
        <v>609</v>
      </c>
      <c r="G15" s="278">
        <f t="shared" si="0"/>
        <v>718.62</v>
      </c>
    </row>
    <row r="16" spans="1:7" s="134" customFormat="1" ht="11.25">
      <c r="A16" s="9" t="s">
        <v>472</v>
      </c>
      <c r="B16" s="16" t="s">
        <v>942</v>
      </c>
      <c r="C16" s="10" t="s">
        <v>931</v>
      </c>
      <c r="D16" s="10">
        <v>5</v>
      </c>
      <c r="E16" s="10" t="s">
        <v>939</v>
      </c>
      <c r="F16" s="11">
        <v>630</v>
      </c>
      <c r="G16" s="278">
        <f t="shared" si="0"/>
        <v>743.4</v>
      </c>
    </row>
    <row r="17" spans="1:7" s="134" customFormat="1" ht="11.25">
      <c r="A17" s="9" t="s">
        <v>473</v>
      </c>
      <c r="B17" s="16" t="s">
        <v>942</v>
      </c>
      <c r="C17" s="10" t="s">
        <v>932</v>
      </c>
      <c r="D17" s="10">
        <v>5</v>
      </c>
      <c r="E17" s="10" t="s">
        <v>940</v>
      </c>
      <c r="F17" s="11">
        <v>642.6</v>
      </c>
      <c r="G17" s="278">
        <f t="shared" si="0"/>
        <v>758.268</v>
      </c>
    </row>
    <row r="18" spans="1:7" s="134" customFormat="1" ht="11.25">
      <c r="A18" s="9" t="s">
        <v>474</v>
      </c>
      <c r="B18" s="16" t="s">
        <v>942</v>
      </c>
      <c r="C18" s="10" t="s">
        <v>933</v>
      </c>
      <c r="D18" s="10">
        <v>5</v>
      </c>
      <c r="E18" s="10" t="s">
        <v>941</v>
      </c>
      <c r="F18" s="11">
        <v>693</v>
      </c>
      <c r="G18" s="278">
        <f t="shared" si="0"/>
        <v>817.74</v>
      </c>
    </row>
    <row r="19" spans="1:7" s="134" customFormat="1" ht="12" customHeight="1" thickBot="1">
      <c r="A19" s="12" t="s">
        <v>475</v>
      </c>
      <c r="B19" s="135" t="s">
        <v>942</v>
      </c>
      <c r="C19" s="13" t="s">
        <v>934</v>
      </c>
      <c r="D19" s="13">
        <v>1</v>
      </c>
      <c r="E19" s="13" t="s">
        <v>788</v>
      </c>
      <c r="F19" s="279">
        <v>4074</v>
      </c>
      <c r="G19" s="279">
        <f t="shared" si="0"/>
        <v>4807.32</v>
      </c>
    </row>
    <row r="20" spans="1:7" s="134" customFormat="1" ht="11.25">
      <c r="A20" s="15"/>
      <c r="B20" s="15"/>
      <c r="C20" s="15"/>
      <c r="D20" s="15"/>
      <c r="E20" s="158"/>
      <c r="F20" s="305"/>
      <c r="G20" s="306"/>
    </row>
    <row r="21" spans="1:7" s="134" customFormat="1" ht="12.75" customHeight="1" thickBot="1">
      <c r="A21" s="377" t="s">
        <v>477</v>
      </c>
      <c r="B21" s="377"/>
      <c r="C21" s="377"/>
      <c r="D21" s="377"/>
      <c r="E21" s="377"/>
      <c r="F21" s="178"/>
      <c r="G21" s="193"/>
    </row>
    <row r="22" spans="1:7" s="134" customFormat="1" ht="11.25">
      <c r="A22" s="6" t="s">
        <v>569</v>
      </c>
      <c r="B22" s="130" t="s">
        <v>482</v>
      </c>
      <c r="C22" s="7" t="s">
        <v>926</v>
      </c>
      <c r="D22" s="141">
        <v>3</v>
      </c>
      <c r="E22" s="7" t="s">
        <v>483</v>
      </c>
      <c r="F22" s="8">
        <v>756</v>
      </c>
      <c r="G22" s="277">
        <f aca="true" t="shared" si="1" ref="G22:G31">F22*1.18</f>
        <v>892.0799999999999</v>
      </c>
    </row>
    <row r="23" spans="1:7" s="134" customFormat="1" ht="11.25">
      <c r="A23" s="9" t="s">
        <v>689</v>
      </c>
      <c r="B23" s="16" t="s">
        <v>482</v>
      </c>
      <c r="C23" s="10" t="s">
        <v>926</v>
      </c>
      <c r="D23" s="17">
        <v>3</v>
      </c>
      <c r="E23" s="10" t="s">
        <v>484</v>
      </c>
      <c r="F23" s="11">
        <v>714</v>
      </c>
      <c r="G23" s="278">
        <f t="shared" si="1"/>
        <v>842.52</v>
      </c>
    </row>
    <row r="24" spans="1:7" s="134" customFormat="1" ht="11.25">
      <c r="A24" s="197" t="s">
        <v>690</v>
      </c>
      <c r="B24" s="16" t="s">
        <v>482</v>
      </c>
      <c r="C24" s="10" t="s">
        <v>927</v>
      </c>
      <c r="D24" s="17">
        <v>3</v>
      </c>
      <c r="E24" s="10" t="s">
        <v>485</v>
      </c>
      <c r="F24" s="11">
        <v>735</v>
      </c>
      <c r="G24" s="278">
        <f t="shared" si="1"/>
        <v>867.3</v>
      </c>
    </row>
    <row r="25" spans="1:7" s="134" customFormat="1" ht="11.25">
      <c r="A25" s="9" t="s">
        <v>691</v>
      </c>
      <c r="B25" s="16" t="s">
        <v>482</v>
      </c>
      <c r="C25" s="10" t="s">
        <v>927</v>
      </c>
      <c r="D25" s="17">
        <v>3</v>
      </c>
      <c r="E25" s="10" t="s">
        <v>486</v>
      </c>
      <c r="F25" s="11">
        <v>630</v>
      </c>
      <c r="G25" s="278">
        <f t="shared" si="1"/>
        <v>743.4</v>
      </c>
    </row>
    <row r="26" spans="1:7" s="134" customFormat="1" ht="11.25">
      <c r="A26" s="9" t="s">
        <v>692</v>
      </c>
      <c r="B26" s="16" t="s">
        <v>482</v>
      </c>
      <c r="C26" s="10" t="s">
        <v>928</v>
      </c>
      <c r="D26" s="17">
        <v>3</v>
      </c>
      <c r="E26" s="10" t="s">
        <v>487</v>
      </c>
      <c r="F26" s="11">
        <v>638.4</v>
      </c>
      <c r="G26" s="278">
        <f t="shared" si="1"/>
        <v>753.3119999999999</v>
      </c>
    </row>
    <row r="27" spans="1:7" s="134" customFormat="1" ht="11.25">
      <c r="A27" s="9" t="s">
        <v>693</v>
      </c>
      <c r="B27" s="16" t="s">
        <v>482</v>
      </c>
      <c r="C27" s="10" t="s">
        <v>929</v>
      </c>
      <c r="D27" s="17">
        <v>3</v>
      </c>
      <c r="E27" s="10" t="s">
        <v>488</v>
      </c>
      <c r="F27" s="11">
        <v>651</v>
      </c>
      <c r="G27" s="278">
        <f t="shared" si="1"/>
        <v>768.18</v>
      </c>
    </row>
    <row r="28" spans="1:7" s="134" customFormat="1" ht="11.25">
      <c r="A28" s="9" t="s">
        <v>694</v>
      </c>
      <c r="B28" s="16" t="s">
        <v>482</v>
      </c>
      <c r="C28" s="10" t="s">
        <v>930</v>
      </c>
      <c r="D28" s="17">
        <v>3</v>
      </c>
      <c r="E28" s="10" t="s">
        <v>489</v>
      </c>
      <c r="F28" s="11">
        <v>655.2</v>
      </c>
      <c r="G28" s="278">
        <f t="shared" si="1"/>
        <v>773.136</v>
      </c>
    </row>
    <row r="29" spans="1:7" s="134" customFormat="1" ht="11.25">
      <c r="A29" s="198" t="s">
        <v>695</v>
      </c>
      <c r="B29" s="16" t="s">
        <v>482</v>
      </c>
      <c r="C29" s="10" t="s">
        <v>931</v>
      </c>
      <c r="D29" s="17">
        <v>3</v>
      </c>
      <c r="E29" s="10" t="s">
        <v>505</v>
      </c>
      <c r="F29" s="11">
        <v>672</v>
      </c>
      <c r="G29" s="278">
        <f t="shared" si="1"/>
        <v>792.9599999999999</v>
      </c>
    </row>
    <row r="30" spans="1:7" s="134" customFormat="1" ht="11.25">
      <c r="A30" s="9" t="s">
        <v>696</v>
      </c>
      <c r="B30" s="16" t="s">
        <v>482</v>
      </c>
      <c r="C30" s="10" t="s">
        <v>930</v>
      </c>
      <c r="D30" s="17">
        <v>3</v>
      </c>
      <c r="E30" s="10" t="s">
        <v>506</v>
      </c>
      <c r="F30" s="11">
        <v>827.4</v>
      </c>
      <c r="G30" s="278">
        <f t="shared" si="1"/>
        <v>976.3319999999999</v>
      </c>
    </row>
    <row r="31" spans="1:7" s="134" customFormat="1" ht="12" thickBot="1">
      <c r="A31" s="49" t="s">
        <v>697</v>
      </c>
      <c r="B31" s="135" t="s">
        <v>482</v>
      </c>
      <c r="C31" s="13" t="s">
        <v>933</v>
      </c>
      <c r="D31" s="42">
        <v>3</v>
      </c>
      <c r="E31" s="13" t="s">
        <v>507</v>
      </c>
      <c r="F31" s="14">
        <v>840</v>
      </c>
      <c r="G31" s="279">
        <f t="shared" si="1"/>
        <v>991.1999999999999</v>
      </c>
    </row>
    <row r="32" spans="1:7" s="134" customFormat="1" ht="11.25">
      <c r="A32" s="15"/>
      <c r="B32" s="15"/>
      <c r="C32" s="17"/>
      <c r="D32" s="15"/>
      <c r="E32" s="158"/>
      <c r="F32" s="305"/>
      <c r="G32" s="306"/>
    </row>
    <row r="33" spans="1:7" s="134" customFormat="1" ht="12.75" customHeight="1" thickBot="1">
      <c r="A33" s="377" t="s">
        <v>559</v>
      </c>
      <c r="B33" s="377"/>
      <c r="C33" s="377"/>
      <c r="D33" s="377"/>
      <c r="E33" s="377"/>
      <c r="F33" s="178"/>
      <c r="G33" s="193"/>
    </row>
    <row r="34" spans="1:7" s="134" customFormat="1" ht="11.25">
      <c r="A34" s="199" t="s">
        <v>699</v>
      </c>
      <c r="B34" s="6" t="s">
        <v>698</v>
      </c>
      <c r="C34" s="141" t="s">
        <v>926</v>
      </c>
      <c r="D34" s="7">
        <v>3</v>
      </c>
      <c r="E34" s="141" t="s">
        <v>560</v>
      </c>
      <c r="F34" s="8">
        <v>751.8</v>
      </c>
      <c r="G34" s="277">
        <f aca="true" t="shared" si="2" ref="G34:G43">F34*1.18</f>
        <v>887.1239999999999</v>
      </c>
    </row>
    <row r="35" spans="1:7" s="134" customFormat="1" ht="11.25">
      <c r="A35" s="153" t="s">
        <v>700</v>
      </c>
      <c r="B35" s="9" t="s">
        <v>698</v>
      </c>
      <c r="C35" s="17" t="s">
        <v>926</v>
      </c>
      <c r="D35" s="10">
        <v>3</v>
      </c>
      <c r="E35" s="17" t="s">
        <v>561</v>
      </c>
      <c r="F35" s="11">
        <v>714</v>
      </c>
      <c r="G35" s="278">
        <f t="shared" si="2"/>
        <v>842.52</v>
      </c>
    </row>
    <row r="36" spans="1:7" s="134" customFormat="1" ht="11.25">
      <c r="A36" s="153" t="s">
        <v>701</v>
      </c>
      <c r="B36" s="9" t="s">
        <v>698</v>
      </c>
      <c r="C36" s="17" t="s">
        <v>927</v>
      </c>
      <c r="D36" s="10">
        <v>3</v>
      </c>
      <c r="E36" s="17" t="s">
        <v>562</v>
      </c>
      <c r="F36" s="11">
        <v>663.6</v>
      </c>
      <c r="G36" s="278">
        <f t="shared" si="2"/>
        <v>783.048</v>
      </c>
    </row>
    <row r="37" spans="1:7" s="134" customFormat="1" ht="11.25">
      <c r="A37" s="153" t="s">
        <v>702</v>
      </c>
      <c r="B37" s="9" t="s">
        <v>698</v>
      </c>
      <c r="C37" s="17" t="s">
        <v>927</v>
      </c>
      <c r="D37" s="10">
        <v>3</v>
      </c>
      <c r="E37" s="17" t="s">
        <v>563</v>
      </c>
      <c r="F37" s="11">
        <v>617.4</v>
      </c>
      <c r="G37" s="278">
        <f t="shared" si="2"/>
        <v>728.5319999999999</v>
      </c>
    </row>
    <row r="38" spans="1:7" s="134" customFormat="1" ht="11.25">
      <c r="A38" s="153" t="s">
        <v>703</v>
      </c>
      <c r="B38" s="9" t="s">
        <v>698</v>
      </c>
      <c r="C38" s="17" t="s">
        <v>928</v>
      </c>
      <c r="D38" s="10">
        <v>3</v>
      </c>
      <c r="E38" s="17" t="s">
        <v>564</v>
      </c>
      <c r="F38" s="11">
        <v>630</v>
      </c>
      <c r="G38" s="278">
        <f t="shared" si="2"/>
        <v>743.4</v>
      </c>
    </row>
    <row r="39" spans="1:7" s="134" customFormat="1" ht="11.25">
      <c r="A39" s="153" t="s">
        <v>704</v>
      </c>
      <c r="B39" s="9" t="s">
        <v>698</v>
      </c>
      <c r="C39" s="17" t="s">
        <v>929</v>
      </c>
      <c r="D39" s="10">
        <v>3</v>
      </c>
      <c r="E39" s="17" t="s">
        <v>565</v>
      </c>
      <c r="F39" s="11">
        <v>638.4</v>
      </c>
      <c r="G39" s="278">
        <f t="shared" si="2"/>
        <v>753.3119999999999</v>
      </c>
    </row>
    <row r="40" spans="1:7" s="134" customFormat="1" ht="11.25">
      <c r="A40" s="153" t="s">
        <v>705</v>
      </c>
      <c r="B40" s="9" t="s">
        <v>698</v>
      </c>
      <c r="C40" s="17" t="s">
        <v>930</v>
      </c>
      <c r="D40" s="10">
        <v>3</v>
      </c>
      <c r="E40" s="17" t="s">
        <v>566</v>
      </c>
      <c r="F40" s="11">
        <v>651</v>
      </c>
      <c r="G40" s="278">
        <f t="shared" si="2"/>
        <v>768.18</v>
      </c>
    </row>
    <row r="41" spans="1:7" s="134" customFormat="1" ht="11.25">
      <c r="A41" s="153" t="s">
        <v>759</v>
      </c>
      <c r="B41" s="9" t="s">
        <v>698</v>
      </c>
      <c r="C41" s="17" t="s">
        <v>931</v>
      </c>
      <c r="D41" s="10">
        <v>3</v>
      </c>
      <c r="E41" s="17" t="s">
        <v>762</v>
      </c>
      <c r="F41" s="11">
        <v>659.4</v>
      </c>
      <c r="G41" s="278">
        <f t="shared" si="2"/>
        <v>778.092</v>
      </c>
    </row>
    <row r="42" spans="1:7" s="134" customFormat="1" ht="11.25">
      <c r="A42" s="153" t="s">
        <v>760</v>
      </c>
      <c r="B42" s="9" t="s">
        <v>698</v>
      </c>
      <c r="C42" s="17" t="s">
        <v>932</v>
      </c>
      <c r="D42" s="10">
        <v>3</v>
      </c>
      <c r="E42" s="17" t="s">
        <v>567</v>
      </c>
      <c r="F42" s="11">
        <v>819</v>
      </c>
      <c r="G42" s="278">
        <f t="shared" si="2"/>
        <v>966.42</v>
      </c>
    </row>
    <row r="43" spans="1:7" s="134" customFormat="1" ht="12" thickBot="1">
      <c r="A43" s="154" t="s">
        <v>761</v>
      </c>
      <c r="B43" s="12" t="s">
        <v>698</v>
      </c>
      <c r="C43" s="42" t="s">
        <v>933</v>
      </c>
      <c r="D43" s="13">
        <v>3</v>
      </c>
      <c r="E43" s="42" t="s">
        <v>568</v>
      </c>
      <c r="F43" s="14">
        <v>840</v>
      </c>
      <c r="G43" s="279">
        <f t="shared" si="2"/>
        <v>991.1999999999999</v>
      </c>
    </row>
    <row r="44" spans="1:7" s="134" customFormat="1" ht="11.25">
      <c r="A44" s="200"/>
      <c r="B44" s="16"/>
      <c r="C44" s="17"/>
      <c r="D44" s="17"/>
      <c r="E44" s="17"/>
      <c r="F44" s="305"/>
      <c r="G44" s="306"/>
    </row>
    <row r="45" spans="1:7" s="134" customFormat="1" ht="12.75" customHeight="1" thickBot="1">
      <c r="A45" s="377" t="s">
        <v>1562</v>
      </c>
      <c r="B45" s="377"/>
      <c r="C45" s="377"/>
      <c r="D45" s="377"/>
      <c r="E45" s="377"/>
      <c r="F45" s="178"/>
      <c r="G45" s="193"/>
    </row>
    <row r="46" spans="1:7" s="134" customFormat="1" ht="11.25">
      <c r="A46" s="199" t="s">
        <v>1567</v>
      </c>
      <c r="B46" s="6" t="s">
        <v>1563</v>
      </c>
      <c r="C46" s="141" t="s">
        <v>926</v>
      </c>
      <c r="D46" s="7">
        <v>3</v>
      </c>
      <c r="E46" s="141" t="s">
        <v>1577</v>
      </c>
      <c r="F46" s="8">
        <v>756</v>
      </c>
      <c r="G46" s="277">
        <f aca="true" t="shared" si="3" ref="G46:G55">F46*1.18</f>
        <v>892.0799999999999</v>
      </c>
    </row>
    <row r="47" spans="1:7" s="134" customFormat="1" ht="11.25">
      <c r="A47" s="153" t="s">
        <v>1568</v>
      </c>
      <c r="B47" s="9" t="s">
        <v>1563</v>
      </c>
      <c r="C47" s="17" t="s">
        <v>926</v>
      </c>
      <c r="D47" s="10">
        <v>3</v>
      </c>
      <c r="E47" s="17" t="s">
        <v>1578</v>
      </c>
      <c r="F47" s="11">
        <v>785.4</v>
      </c>
      <c r="G47" s="278">
        <f t="shared" si="3"/>
        <v>926.7719999999999</v>
      </c>
    </row>
    <row r="48" spans="1:7" s="134" customFormat="1" ht="11.25">
      <c r="A48" s="153" t="s">
        <v>1569</v>
      </c>
      <c r="B48" s="9" t="s">
        <v>1563</v>
      </c>
      <c r="C48" s="17" t="s">
        <v>927</v>
      </c>
      <c r="D48" s="10">
        <v>3</v>
      </c>
      <c r="E48" s="17" t="s">
        <v>1579</v>
      </c>
      <c r="F48" s="11">
        <v>701.4</v>
      </c>
      <c r="G48" s="278">
        <f t="shared" si="3"/>
        <v>827.6519999999999</v>
      </c>
    </row>
    <row r="49" spans="1:7" s="134" customFormat="1" ht="11.25">
      <c r="A49" s="153" t="s">
        <v>1570</v>
      </c>
      <c r="B49" s="9" t="s">
        <v>1563</v>
      </c>
      <c r="C49" s="17" t="s">
        <v>927</v>
      </c>
      <c r="D49" s="10">
        <v>3</v>
      </c>
      <c r="E49" s="17" t="s">
        <v>1580</v>
      </c>
      <c r="F49" s="11">
        <v>609</v>
      </c>
      <c r="G49" s="278">
        <f t="shared" si="3"/>
        <v>718.62</v>
      </c>
    </row>
    <row r="50" spans="1:7" s="134" customFormat="1" ht="11.25">
      <c r="A50" s="153" t="s">
        <v>1571</v>
      </c>
      <c r="B50" s="9" t="s">
        <v>1563</v>
      </c>
      <c r="C50" s="17" t="s">
        <v>928</v>
      </c>
      <c r="D50" s="10">
        <v>3</v>
      </c>
      <c r="E50" s="17" t="s">
        <v>1581</v>
      </c>
      <c r="F50" s="11">
        <v>621.6</v>
      </c>
      <c r="G50" s="278">
        <f t="shared" si="3"/>
        <v>733.4879999999999</v>
      </c>
    </row>
    <row r="51" spans="1:7" s="134" customFormat="1" ht="11.25">
      <c r="A51" s="153" t="s">
        <v>1572</v>
      </c>
      <c r="B51" s="9" t="s">
        <v>1563</v>
      </c>
      <c r="C51" s="17" t="s">
        <v>929</v>
      </c>
      <c r="D51" s="10">
        <v>3</v>
      </c>
      <c r="E51" s="17" t="s">
        <v>1582</v>
      </c>
      <c r="F51" s="11">
        <v>642.6</v>
      </c>
      <c r="G51" s="278">
        <f t="shared" si="3"/>
        <v>758.268</v>
      </c>
    </row>
    <row r="52" spans="1:7" s="134" customFormat="1" ht="11.25">
      <c r="A52" s="153" t="s">
        <v>1573</v>
      </c>
      <c r="B52" s="9" t="s">
        <v>1563</v>
      </c>
      <c r="C52" s="17" t="s">
        <v>930</v>
      </c>
      <c r="D52" s="10">
        <v>3</v>
      </c>
      <c r="E52" s="17" t="s">
        <v>1583</v>
      </c>
      <c r="F52" s="11">
        <v>642.6</v>
      </c>
      <c r="G52" s="278">
        <f t="shared" si="3"/>
        <v>758.268</v>
      </c>
    </row>
    <row r="53" spans="1:7" s="134" customFormat="1" ht="11.25">
      <c r="A53" s="153" t="s">
        <v>1574</v>
      </c>
      <c r="B53" s="9" t="s">
        <v>1563</v>
      </c>
      <c r="C53" s="17" t="s">
        <v>931</v>
      </c>
      <c r="D53" s="10">
        <v>3</v>
      </c>
      <c r="E53" s="17" t="s">
        <v>1584</v>
      </c>
      <c r="F53" s="11">
        <v>642.6</v>
      </c>
      <c r="G53" s="278">
        <f t="shared" si="3"/>
        <v>758.268</v>
      </c>
    </row>
    <row r="54" spans="1:7" s="134" customFormat="1" ht="11.25">
      <c r="A54" s="153" t="s">
        <v>1575</v>
      </c>
      <c r="B54" s="9" t="s">
        <v>1563</v>
      </c>
      <c r="C54" s="17" t="s">
        <v>932</v>
      </c>
      <c r="D54" s="10">
        <v>3</v>
      </c>
      <c r="E54" s="17" t="s">
        <v>1585</v>
      </c>
      <c r="F54" s="11">
        <v>756</v>
      </c>
      <c r="G54" s="278">
        <f t="shared" si="3"/>
        <v>892.0799999999999</v>
      </c>
    </row>
    <row r="55" spans="1:7" s="134" customFormat="1" ht="12" thickBot="1">
      <c r="A55" s="154" t="s">
        <v>1576</v>
      </c>
      <c r="B55" s="12" t="s">
        <v>1563</v>
      </c>
      <c r="C55" s="42" t="s">
        <v>933</v>
      </c>
      <c r="D55" s="13">
        <v>3</v>
      </c>
      <c r="E55" s="42" t="s">
        <v>1586</v>
      </c>
      <c r="F55" s="14">
        <v>819</v>
      </c>
      <c r="G55" s="279">
        <f t="shared" si="3"/>
        <v>966.42</v>
      </c>
    </row>
    <row r="56" spans="1:7" s="134" customFormat="1" ht="11.25">
      <c r="A56" s="15"/>
      <c r="B56" s="15"/>
      <c r="C56" s="17"/>
      <c r="D56" s="15"/>
      <c r="E56" s="158"/>
      <c r="F56" s="305"/>
      <c r="G56" s="306"/>
    </row>
    <row r="57" spans="1:7" s="134" customFormat="1" ht="12.75" customHeight="1" thickBot="1">
      <c r="A57" s="377" t="s">
        <v>773</v>
      </c>
      <c r="B57" s="377"/>
      <c r="C57" s="377"/>
      <c r="D57" s="377"/>
      <c r="E57" s="377"/>
      <c r="F57" s="178"/>
      <c r="G57" s="193"/>
    </row>
    <row r="58" spans="1:7" s="134" customFormat="1" ht="11.25">
      <c r="A58" s="199" t="s">
        <v>774</v>
      </c>
      <c r="B58" s="6" t="s">
        <v>785</v>
      </c>
      <c r="C58" s="141" t="s">
        <v>926</v>
      </c>
      <c r="D58" s="7">
        <v>3</v>
      </c>
      <c r="E58" s="141" t="s">
        <v>763</v>
      </c>
      <c r="F58" s="8">
        <v>735</v>
      </c>
      <c r="G58" s="277">
        <f aca="true" t="shared" si="4" ref="G58:G67">F58*1.18</f>
        <v>867.3</v>
      </c>
    </row>
    <row r="59" spans="1:7" s="134" customFormat="1" ht="11.25">
      <c r="A59" s="153" t="s">
        <v>775</v>
      </c>
      <c r="B59" s="9" t="s">
        <v>785</v>
      </c>
      <c r="C59" s="17" t="s">
        <v>926</v>
      </c>
      <c r="D59" s="10">
        <v>3</v>
      </c>
      <c r="E59" s="17" t="s">
        <v>764</v>
      </c>
      <c r="F59" s="11">
        <v>777</v>
      </c>
      <c r="G59" s="278">
        <f t="shared" si="4"/>
        <v>916.8599999999999</v>
      </c>
    </row>
    <row r="60" spans="1:7" s="134" customFormat="1" ht="11.25">
      <c r="A60" s="153" t="s">
        <v>776</v>
      </c>
      <c r="B60" s="9" t="s">
        <v>785</v>
      </c>
      <c r="C60" s="17" t="s">
        <v>927</v>
      </c>
      <c r="D60" s="10">
        <v>3</v>
      </c>
      <c r="E60" s="17" t="s">
        <v>765</v>
      </c>
      <c r="F60" s="11">
        <v>735</v>
      </c>
      <c r="G60" s="278">
        <f t="shared" si="4"/>
        <v>867.3</v>
      </c>
    </row>
    <row r="61" spans="1:7" s="134" customFormat="1" ht="11.25">
      <c r="A61" s="153" t="s">
        <v>777</v>
      </c>
      <c r="B61" s="9" t="s">
        <v>785</v>
      </c>
      <c r="C61" s="17" t="s">
        <v>927</v>
      </c>
      <c r="D61" s="201">
        <v>3</v>
      </c>
      <c r="E61" s="17" t="s">
        <v>766</v>
      </c>
      <c r="F61" s="11">
        <v>651</v>
      </c>
      <c r="G61" s="278">
        <f t="shared" si="4"/>
        <v>768.18</v>
      </c>
    </row>
    <row r="62" spans="1:7" s="134" customFormat="1" ht="11.25">
      <c r="A62" s="153" t="s">
        <v>778</v>
      </c>
      <c r="B62" s="9" t="s">
        <v>785</v>
      </c>
      <c r="C62" s="17" t="s">
        <v>928</v>
      </c>
      <c r="D62" s="201">
        <v>3</v>
      </c>
      <c r="E62" s="17" t="s">
        <v>767</v>
      </c>
      <c r="F62" s="11">
        <v>651</v>
      </c>
      <c r="G62" s="278">
        <f t="shared" si="4"/>
        <v>768.18</v>
      </c>
    </row>
    <row r="63" spans="1:7" s="134" customFormat="1" ht="11.25">
      <c r="A63" s="153" t="s">
        <v>779</v>
      </c>
      <c r="B63" s="9" t="s">
        <v>785</v>
      </c>
      <c r="C63" s="17" t="s">
        <v>929</v>
      </c>
      <c r="D63" s="201">
        <v>3</v>
      </c>
      <c r="E63" s="17" t="s">
        <v>768</v>
      </c>
      <c r="F63" s="11">
        <v>672</v>
      </c>
      <c r="G63" s="278">
        <f t="shared" si="4"/>
        <v>792.9599999999999</v>
      </c>
    </row>
    <row r="64" spans="1:7" s="134" customFormat="1" ht="11.25">
      <c r="A64" s="153" t="s">
        <v>780</v>
      </c>
      <c r="B64" s="9" t="s">
        <v>785</v>
      </c>
      <c r="C64" s="17" t="s">
        <v>930</v>
      </c>
      <c r="D64" s="10">
        <v>3</v>
      </c>
      <c r="E64" s="17" t="s">
        <v>769</v>
      </c>
      <c r="F64" s="11">
        <v>672</v>
      </c>
      <c r="G64" s="278">
        <f t="shared" si="4"/>
        <v>792.9599999999999</v>
      </c>
    </row>
    <row r="65" spans="1:7" s="134" customFormat="1" ht="11.25">
      <c r="A65" s="153" t="s">
        <v>782</v>
      </c>
      <c r="B65" s="9" t="s">
        <v>785</v>
      </c>
      <c r="C65" s="17" t="s">
        <v>931</v>
      </c>
      <c r="D65" s="10">
        <v>3</v>
      </c>
      <c r="E65" s="17" t="s">
        <v>770</v>
      </c>
      <c r="F65" s="11">
        <v>672</v>
      </c>
      <c r="G65" s="278">
        <f t="shared" si="4"/>
        <v>792.9599999999999</v>
      </c>
    </row>
    <row r="66" spans="1:7" s="134" customFormat="1" ht="11.25">
      <c r="A66" s="202" t="s">
        <v>783</v>
      </c>
      <c r="B66" s="9" t="s">
        <v>785</v>
      </c>
      <c r="C66" s="17" t="s">
        <v>932</v>
      </c>
      <c r="D66" s="10">
        <v>3</v>
      </c>
      <c r="E66" s="17" t="s">
        <v>771</v>
      </c>
      <c r="F66" s="11">
        <v>756</v>
      </c>
      <c r="G66" s="278">
        <f t="shared" si="4"/>
        <v>892.0799999999999</v>
      </c>
    </row>
    <row r="67" spans="1:7" s="134" customFormat="1" ht="12" thickBot="1">
      <c r="A67" s="154" t="s">
        <v>784</v>
      </c>
      <c r="B67" s="12" t="s">
        <v>785</v>
      </c>
      <c r="C67" s="42" t="s">
        <v>933</v>
      </c>
      <c r="D67" s="13">
        <v>3</v>
      </c>
      <c r="E67" s="42" t="s">
        <v>772</v>
      </c>
      <c r="F67" s="14">
        <v>840</v>
      </c>
      <c r="G67" s="279">
        <f t="shared" si="4"/>
        <v>991.1999999999999</v>
      </c>
    </row>
    <row r="68" spans="1:7" s="134" customFormat="1" ht="11.25">
      <c r="A68" s="16"/>
      <c r="B68" s="15"/>
      <c r="C68" s="15"/>
      <c r="D68" s="15"/>
      <c r="E68" s="16"/>
      <c r="F68" s="305"/>
      <c r="G68" s="306"/>
    </row>
    <row r="69" spans="1:7" s="134" customFormat="1" ht="12.75" customHeight="1" thickBot="1">
      <c r="A69" s="377" t="s">
        <v>321</v>
      </c>
      <c r="B69" s="377"/>
      <c r="C69" s="377"/>
      <c r="D69" s="377"/>
      <c r="E69" s="377"/>
      <c r="F69" s="178"/>
      <c r="G69" s="193"/>
    </row>
    <row r="70" spans="1:7" s="134" customFormat="1" ht="11.25">
      <c r="A70" s="28" t="s">
        <v>322</v>
      </c>
      <c r="B70" s="6" t="s">
        <v>515</v>
      </c>
      <c r="C70" s="141" t="s">
        <v>927</v>
      </c>
      <c r="D70" s="7">
        <v>3</v>
      </c>
      <c r="E70" s="141" t="s">
        <v>329</v>
      </c>
      <c r="F70" s="8">
        <v>840</v>
      </c>
      <c r="G70" s="277">
        <f aca="true" t="shared" si="5" ref="G70:G76">F70*1.18</f>
        <v>991.1999999999999</v>
      </c>
    </row>
    <row r="71" spans="1:7" s="134" customFormat="1" ht="11.25">
      <c r="A71" s="30" t="s">
        <v>323</v>
      </c>
      <c r="B71" s="9" t="s">
        <v>515</v>
      </c>
      <c r="C71" s="17" t="s">
        <v>928</v>
      </c>
      <c r="D71" s="10">
        <v>3</v>
      </c>
      <c r="E71" s="17" t="s">
        <v>330</v>
      </c>
      <c r="F71" s="11">
        <v>840</v>
      </c>
      <c r="G71" s="278">
        <f t="shared" si="5"/>
        <v>991.1999999999999</v>
      </c>
    </row>
    <row r="72" spans="1:7" s="134" customFormat="1" ht="11.25">
      <c r="A72" s="30" t="s">
        <v>324</v>
      </c>
      <c r="B72" s="9" t="s">
        <v>515</v>
      </c>
      <c r="C72" s="17" t="s">
        <v>929</v>
      </c>
      <c r="D72" s="10">
        <v>3</v>
      </c>
      <c r="E72" s="17" t="s">
        <v>331</v>
      </c>
      <c r="F72" s="11">
        <v>882</v>
      </c>
      <c r="G72" s="278">
        <f t="shared" si="5"/>
        <v>1040.76</v>
      </c>
    </row>
    <row r="73" spans="1:7" s="134" customFormat="1" ht="11.25">
      <c r="A73" s="30" t="s">
        <v>325</v>
      </c>
      <c r="B73" s="9" t="s">
        <v>515</v>
      </c>
      <c r="C73" s="17" t="s">
        <v>930</v>
      </c>
      <c r="D73" s="10">
        <v>3</v>
      </c>
      <c r="E73" s="17" t="s">
        <v>332</v>
      </c>
      <c r="F73" s="11">
        <v>840</v>
      </c>
      <c r="G73" s="278">
        <f t="shared" si="5"/>
        <v>991.1999999999999</v>
      </c>
    </row>
    <row r="74" spans="1:7" s="134" customFormat="1" ht="11.25">
      <c r="A74" s="30" t="s">
        <v>326</v>
      </c>
      <c r="B74" s="9" t="s">
        <v>515</v>
      </c>
      <c r="C74" s="17" t="s">
        <v>931</v>
      </c>
      <c r="D74" s="10">
        <v>3</v>
      </c>
      <c r="E74" s="17" t="s">
        <v>333</v>
      </c>
      <c r="F74" s="11">
        <v>840</v>
      </c>
      <c r="G74" s="278">
        <f t="shared" si="5"/>
        <v>991.1999999999999</v>
      </c>
    </row>
    <row r="75" spans="1:7" s="134" customFormat="1" ht="11.25">
      <c r="A75" s="30" t="s">
        <v>327</v>
      </c>
      <c r="B75" s="9" t="s">
        <v>515</v>
      </c>
      <c r="C75" s="17" t="s">
        <v>932</v>
      </c>
      <c r="D75" s="10">
        <v>3</v>
      </c>
      <c r="E75" s="17" t="s">
        <v>334</v>
      </c>
      <c r="F75" s="11">
        <v>840</v>
      </c>
      <c r="G75" s="278">
        <f t="shared" si="5"/>
        <v>991.1999999999999</v>
      </c>
    </row>
    <row r="76" spans="1:7" s="134" customFormat="1" ht="12" thickBot="1">
      <c r="A76" s="31" t="s">
        <v>328</v>
      </c>
      <c r="B76" s="12" t="s">
        <v>515</v>
      </c>
      <c r="C76" s="42" t="s">
        <v>933</v>
      </c>
      <c r="D76" s="13">
        <v>3</v>
      </c>
      <c r="E76" s="42" t="s">
        <v>335</v>
      </c>
      <c r="F76" s="14">
        <v>840</v>
      </c>
      <c r="G76" s="279">
        <f t="shared" si="5"/>
        <v>991.1999999999999</v>
      </c>
    </row>
    <row r="77" spans="1:7" s="134" customFormat="1" ht="11.25">
      <c r="A77" s="16"/>
      <c r="B77" s="15"/>
      <c r="C77" s="15"/>
      <c r="D77" s="15"/>
      <c r="E77" s="16"/>
      <c r="F77" s="305"/>
      <c r="G77" s="306"/>
    </row>
    <row r="78" spans="1:7" s="134" customFormat="1" ht="12.75" customHeight="1" thickBot="1">
      <c r="A78" s="377" t="s">
        <v>1217</v>
      </c>
      <c r="B78" s="377"/>
      <c r="C78" s="377"/>
      <c r="D78" s="377"/>
      <c r="E78" s="377"/>
      <c r="F78" s="178"/>
      <c r="G78" s="193"/>
    </row>
    <row r="79" spans="1:7" s="134" customFormat="1" ht="11.25">
      <c r="A79" s="6" t="s">
        <v>1219</v>
      </c>
      <c r="B79" s="6" t="s">
        <v>1218</v>
      </c>
      <c r="C79" s="29" t="s">
        <v>926</v>
      </c>
      <c r="D79" s="7">
        <v>3</v>
      </c>
      <c r="E79" s="7" t="s">
        <v>1223</v>
      </c>
      <c r="F79" s="8">
        <v>778.26</v>
      </c>
      <c r="G79" s="277">
        <f>F79*1.18</f>
        <v>918.3467999999999</v>
      </c>
    </row>
    <row r="80" spans="1:7" s="134" customFormat="1" ht="11.25">
      <c r="A80" s="9" t="s">
        <v>1220</v>
      </c>
      <c r="B80" s="9" t="s">
        <v>1218</v>
      </c>
      <c r="C80" s="23" t="s">
        <v>926</v>
      </c>
      <c r="D80" s="10">
        <v>3</v>
      </c>
      <c r="E80" s="10" t="s">
        <v>1224</v>
      </c>
      <c r="F80" s="11">
        <v>819</v>
      </c>
      <c r="G80" s="278">
        <f>F80*1.18</f>
        <v>966.42</v>
      </c>
    </row>
    <row r="81" spans="1:7" s="134" customFormat="1" ht="11.25">
      <c r="A81" s="9" t="s">
        <v>1221</v>
      </c>
      <c r="B81" s="9" t="s">
        <v>1218</v>
      </c>
      <c r="C81" s="23" t="s">
        <v>927</v>
      </c>
      <c r="D81" s="10">
        <v>3</v>
      </c>
      <c r="E81" s="10" t="s">
        <v>1225</v>
      </c>
      <c r="F81" s="11">
        <v>827.4</v>
      </c>
      <c r="G81" s="278">
        <f>F81*1.18</f>
        <v>976.3319999999999</v>
      </c>
    </row>
    <row r="82" spans="1:7" s="134" customFormat="1" ht="12" thickBot="1">
      <c r="A82" s="12" t="s">
        <v>1222</v>
      </c>
      <c r="B82" s="12" t="s">
        <v>1218</v>
      </c>
      <c r="C82" s="25" t="s">
        <v>928</v>
      </c>
      <c r="D82" s="13">
        <v>3</v>
      </c>
      <c r="E82" s="13" t="s">
        <v>1226</v>
      </c>
      <c r="F82" s="14">
        <v>824.04</v>
      </c>
      <c r="G82" s="279">
        <f>F82*1.18</f>
        <v>972.3671999999999</v>
      </c>
    </row>
  </sheetData>
  <sheetProtection/>
  <mergeCells count="7">
    <mergeCell ref="A78:E78"/>
    <mergeCell ref="A69:E69"/>
    <mergeCell ref="A8:E8"/>
    <mergeCell ref="A21:E21"/>
    <mergeCell ref="A33:E33"/>
    <mergeCell ref="A57:E57"/>
    <mergeCell ref="A45:E45"/>
  </mergeCells>
  <printOptions/>
  <pageMargins left="0.5511811023622047" right="0.35433070866141736" top="0.3937007874015748" bottom="0.11811023622047245" header="0.5118110236220472" footer="0.5118110236220472"/>
  <pageSetup horizontalDpi="600" verticalDpi="600" orientation="portrait" paperSize="9" scale="66" r:id="rId2"/>
  <headerFooter alignWithMargins="0">
    <oddFooter>&amp;L3М Россия
Отдел электротехнического оборудования
121614, Россия, Москва
ул. Крылатская, д.17, стр.3
Бизнес-парк "Крылатские Холмы"
Тел.  +7 (495) 784 7474
Факс +7 (495) 784 7475
www.3MElectro.ru&amp;R16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2" width="64.421875" style="0" customWidth="1"/>
    <col min="3" max="3" width="11.7109375" style="0" customWidth="1"/>
    <col min="4" max="4" width="9.28125" style="0" customWidth="1"/>
    <col min="5" max="5" width="13.421875" style="0" customWidth="1"/>
    <col min="6" max="6" width="10.57421875" style="90" customWidth="1"/>
    <col min="7" max="7" width="10.00390625" style="92" customWidth="1"/>
  </cols>
  <sheetData>
    <row r="2" spans="1:7" s="233" customFormat="1" ht="108.75" customHeight="1">
      <c r="A2" s="4" t="s">
        <v>391</v>
      </c>
      <c r="B2" s="4"/>
      <c r="C2" s="4"/>
      <c r="D2" s="4"/>
      <c r="E2" s="4"/>
      <c r="F2" s="232"/>
      <c r="G2" s="240"/>
    </row>
    <row r="3" spans="1:7" s="233" customFormat="1" ht="26.25">
      <c r="A3" s="4" t="s">
        <v>1346</v>
      </c>
      <c r="B3" s="4"/>
      <c r="C3" s="4"/>
      <c r="D3" s="4"/>
      <c r="E3" s="4"/>
      <c r="F3" s="232"/>
      <c r="G3" s="240"/>
    </row>
    <row r="4" spans="1:7" s="3" customFormat="1" ht="41.25" customHeight="1" thickBot="1">
      <c r="A4" s="4" t="s">
        <v>1267</v>
      </c>
      <c r="B4" s="4"/>
      <c r="C4" s="4"/>
      <c r="D4" s="4"/>
      <c r="E4" s="5"/>
      <c r="F4" s="89"/>
      <c r="G4" s="91"/>
    </row>
    <row r="5" spans="1:7" s="134" customFormat="1" ht="11.25">
      <c r="A5" s="28" t="s">
        <v>877</v>
      </c>
      <c r="B5" s="130"/>
      <c r="C5" s="131">
        <v>39904</v>
      </c>
      <c r="D5" s="130"/>
      <c r="E5" s="132"/>
      <c r="F5" s="295"/>
      <c r="G5" s="284"/>
    </row>
    <row r="6" spans="1:7" s="134" customFormat="1" ht="12" thickBot="1">
      <c r="A6" s="31" t="s">
        <v>878</v>
      </c>
      <c r="B6" s="135"/>
      <c r="C6" s="136">
        <v>39835</v>
      </c>
      <c r="D6" s="135"/>
      <c r="E6" s="137"/>
      <c r="F6" s="296"/>
      <c r="G6" s="285"/>
    </row>
    <row r="7" spans="6:7" s="134" customFormat="1" ht="12" thickBot="1">
      <c r="F7" s="140"/>
      <c r="G7" s="192"/>
    </row>
    <row r="8" spans="1:7" s="139" customFormat="1" ht="34.5" thickBot="1">
      <c r="A8" s="112" t="s">
        <v>1268</v>
      </c>
      <c r="B8" s="113" t="s">
        <v>1269</v>
      </c>
      <c r="C8" s="113" t="s">
        <v>1270</v>
      </c>
      <c r="D8" s="113" t="s">
        <v>1271</v>
      </c>
      <c r="E8" s="113" t="s">
        <v>1272</v>
      </c>
      <c r="F8" s="288" t="s">
        <v>1030</v>
      </c>
      <c r="G8" s="292" t="s">
        <v>1031</v>
      </c>
    </row>
    <row r="9" spans="1:7" s="134" customFormat="1" ht="11.25">
      <c r="A9" s="183"/>
      <c r="B9" s="183"/>
      <c r="C9" s="183"/>
      <c r="D9" s="183"/>
      <c r="E9" s="183"/>
      <c r="F9" s="140"/>
      <c r="G9" s="192"/>
    </row>
    <row r="10" spans="1:7" s="134" customFormat="1" ht="12.75" customHeight="1" thickBot="1">
      <c r="A10" s="377" t="s">
        <v>1348</v>
      </c>
      <c r="B10" s="377"/>
      <c r="C10" s="377"/>
      <c r="D10" s="377"/>
      <c r="E10" s="377"/>
      <c r="F10" s="178"/>
      <c r="G10" s="193"/>
    </row>
    <row r="11" spans="1:7" s="134" customFormat="1" ht="11.25">
      <c r="A11" s="6" t="s">
        <v>1349</v>
      </c>
      <c r="B11" s="6" t="s">
        <v>1350</v>
      </c>
      <c r="C11" s="7" t="s">
        <v>1351</v>
      </c>
      <c r="D11" s="7">
        <v>10</v>
      </c>
      <c r="E11" s="7" t="s">
        <v>1352</v>
      </c>
      <c r="F11" s="8">
        <v>189</v>
      </c>
      <c r="G11" s="277">
        <f>F11*1.18</f>
        <v>223.01999999999998</v>
      </c>
    </row>
    <row r="12" spans="1:7" s="134" customFormat="1" ht="11.25">
      <c r="A12" s="9" t="s">
        <v>1353</v>
      </c>
      <c r="B12" s="9" t="s">
        <v>1350</v>
      </c>
      <c r="C12" s="10" t="s">
        <v>1354</v>
      </c>
      <c r="D12" s="10">
        <v>10</v>
      </c>
      <c r="E12" s="10" t="s">
        <v>1355</v>
      </c>
      <c r="F12" s="11">
        <v>332.64</v>
      </c>
      <c r="G12" s="278">
        <f aca="true" t="shared" si="0" ref="G12:G21">F12*1.18</f>
        <v>392.51519999999994</v>
      </c>
    </row>
    <row r="13" spans="1:7" s="134" customFormat="1" ht="12" thickBot="1">
      <c r="A13" s="12" t="s">
        <v>1356</v>
      </c>
      <c r="B13" s="12" t="s">
        <v>1350</v>
      </c>
      <c r="C13" s="13" t="s">
        <v>1357</v>
      </c>
      <c r="D13" s="13">
        <v>10</v>
      </c>
      <c r="E13" s="13" t="s">
        <v>1358</v>
      </c>
      <c r="F13" s="14">
        <v>497.7</v>
      </c>
      <c r="G13" s="279">
        <f t="shared" si="0"/>
        <v>587.286</v>
      </c>
    </row>
    <row r="14" spans="1:7" s="134" customFormat="1" ht="11.25">
      <c r="A14" s="6" t="s">
        <v>1359</v>
      </c>
      <c r="B14" s="6" t="s">
        <v>1360</v>
      </c>
      <c r="C14" s="7" t="s">
        <v>1351</v>
      </c>
      <c r="D14" s="7">
        <v>10</v>
      </c>
      <c r="E14" s="7" t="s">
        <v>1361</v>
      </c>
      <c r="F14" s="8">
        <v>245.7</v>
      </c>
      <c r="G14" s="277">
        <f t="shared" si="0"/>
        <v>289.926</v>
      </c>
    </row>
    <row r="15" spans="1:7" s="134" customFormat="1" ht="11.25">
      <c r="A15" s="9" t="s">
        <v>1362</v>
      </c>
      <c r="B15" s="9" t="s">
        <v>1360</v>
      </c>
      <c r="C15" s="10" t="s">
        <v>1363</v>
      </c>
      <c r="D15" s="10">
        <v>10</v>
      </c>
      <c r="E15" s="10" t="s">
        <v>1364</v>
      </c>
      <c r="F15" s="11">
        <v>316.68</v>
      </c>
      <c r="G15" s="278">
        <f t="shared" si="0"/>
        <v>373.6824</v>
      </c>
    </row>
    <row r="16" spans="1:7" s="134" customFormat="1" ht="12" thickBot="1">
      <c r="A16" s="12" t="s">
        <v>1365</v>
      </c>
      <c r="B16" s="12" t="s">
        <v>1360</v>
      </c>
      <c r="C16" s="13" t="s">
        <v>1366</v>
      </c>
      <c r="D16" s="13">
        <v>10</v>
      </c>
      <c r="E16" s="13" t="s">
        <v>1367</v>
      </c>
      <c r="F16" s="14">
        <v>494.34</v>
      </c>
      <c r="G16" s="279">
        <f t="shared" si="0"/>
        <v>583.3212</v>
      </c>
    </row>
    <row r="17" spans="1:9" s="114" customFormat="1" ht="11.25">
      <c r="A17" s="117" t="s">
        <v>1368</v>
      </c>
      <c r="B17" s="117" t="s">
        <v>1369</v>
      </c>
      <c r="C17" s="40" t="s">
        <v>1363</v>
      </c>
      <c r="D17" s="40">
        <v>10</v>
      </c>
      <c r="E17" s="40" t="s">
        <v>1370</v>
      </c>
      <c r="F17" s="319">
        <v>507.36</v>
      </c>
      <c r="G17" s="303">
        <f t="shared" si="0"/>
        <v>598.6848</v>
      </c>
      <c r="H17" s="134"/>
      <c r="I17" s="134"/>
    </row>
    <row r="18" spans="1:9" s="114" customFormat="1" ht="12" thickBot="1">
      <c r="A18" s="122" t="s">
        <v>1371</v>
      </c>
      <c r="B18" s="122" t="s">
        <v>1369</v>
      </c>
      <c r="C18" s="41" t="s">
        <v>1366</v>
      </c>
      <c r="D18" s="41">
        <v>10</v>
      </c>
      <c r="E18" s="41" t="s">
        <v>1372</v>
      </c>
      <c r="F18" s="324">
        <v>749.7</v>
      </c>
      <c r="G18" s="304">
        <f t="shared" si="0"/>
        <v>884.646</v>
      </c>
      <c r="H18" s="134"/>
      <c r="I18" s="134"/>
    </row>
    <row r="19" spans="1:9" s="114" customFormat="1" ht="11.25">
      <c r="A19" s="119" t="s">
        <v>1373</v>
      </c>
      <c r="B19" s="119" t="s">
        <v>1163</v>
      </c>
      <c r="C19" s="88" t="s">
        <v>1351</v>
      </c>
      <c r="D19" s="88">
        <v>10</v>
      </c>
      <c r="E19" s="88" t="s">
        <v>1374</v>
      </c>
      <c r="F19" s="321">
        <v>336.84</v>
      </c>
      <c r="G19" s="322">
        <f t="shared" si="0"/>
        <v>397.47119999999995</v>
      </c>
      <c r="H19" s="134"/>
      <c r="I19" s="134"/>
    </row>
    <row r="20" spans="1:9" s="114" customFormat="1" ht="11.25">
      <c r="A20" s="119" t="s">
        <v>1375</v>
      </c>
      <c r="B20" s="119" t="s">
        <v>1163</v>
      </c>
      <c r="C20" s="88" t="s">
        <v>1363</v>
      </c>
      <c r="D20" s="88">
        <v>10</v>
      </c>
      <c r="E20" s="88" t="s">
        <v>1376</v>
      </c>
      <c r="F20" s="321">
        <v>513.66</v>
      </c>
      <c r="G20" s="322">
        <f t="shared" si="0"/>
        <v>606.1188</v>
      </c>
      <c r="H20" s="134"/>
      <c r="I20" s="134"/>
    </row>
    <row r="21" spans="1:9" s="114" customFormat="1" ht="12" thickBot="1">
      <c r="A21" s="122" t="s">
        <v>1377</v>
      </c>
      <c r="B21" s="122" t="s">
        <v>1163</v>
      </c>
      <c r="C21" s="41" t="s">
        <v>1366</v>
      </c>
      <c r="D21" s="41">
        <v>10</v>
      </c>
      <c r="E21" s="41" t="s">
        <v>1378</v>
      </c>
      <c r="F21" s="324">
        <v>878.64</v>
      </c>
      <c r="G21" s="304">
        <f t="shared" si="0"/>
        <v>1036.7952</v>
      </c>
      <c r="H21" s="134"/>
      <c r="I21" s="134"/>
    </row>
    <row r="22" spans="1:9" s="114" customFormat="1" ht="11.25">
      <c r="A22" s="218"/>
      <c r="B22" s="218"/>
      <c r="C22" s="121"/>
      <c r="D22" s="121"/>
      <c r="E22" s="121"/>
      <c r="F22" s="301"/>
      <c r="G22" s="302"/>
      <c r="H22" s="134"/>
      <c r="I22" s="134"/>
    </row>
    <row r="23" spans="1:7" s="134" customFormat="1" ht="12" thickBot="1">
      <c r="A23" s="15"/>
      <c r="B23" s="16"/>
      <c r="C23" s="17"/>
      <c r="D23" s="17"/>
      <c r="E23" s="17"/>
      <c r="F23" s="305"/>
      <c r="G23" s="306"/>
    </row>
    <row r="24" spans="1:7" s="134" customFormat="1" ht="12.75" customHeight="1" thickBot="1">
      <c r="A24" s="391" t="s">
        <v>865</v>
      </c>
      <c r="B24" s="392"/>
      <c r="C24" s="392"/>
      <c r="D24" s="392"/>
      <c r="E24" s="392"/>
      <c r="F24" s="178"/>
      <c r="G24" s="193"/>
    </row>
    <row r="25" spans="1:9" ht="12.75">
      <c r="A25" s="28" t="s">
        <v>1379</v>
      </c>
      <c r="B25" s="6" t="s">
        <v>1380</v>
      </c>
      <c r="C25" s="17" t="s">
        <v>1347</v>
      </c>
      <c r="D25" s="7">
        <v>5</v>
      </c>
      <c r="E25" s="17" t="s">
        <v>1381</v>
      </c>
      <c r="F25" s="277">
        <v>6374.34</v>
      </c>
      <c r="G25" s="277">
        <f>F25*1.18</f>
        <v>7521.7212</v>
      </c>
      <c r="I25" s="134"/>
    </row>
    <row r="26" spans="1:7" s="134" customFormat="1" ht="11.25">
      <c r="A26" s="30" t="s">
        <v>1382</v>
      </c>
      <c r="B26" s="9" t="s">
        <v>1383</v>
      </c>
      <c r="C26" s="17" t="s">
        <v>1384</v>
      </c>
      <c r="D26" s="10">
        <v>10</v>
      </c>
      <c r="E26" s="17" t="s">
        <v>1385</v>
      </c>
      <c r="F26" s="278">
        <v>622.02</v>
      </c>
      <c r="G26" s="278">
        <f aca="true" t="shared" si="1" ref="G26:G31">F26*1.18</f>
        <v>733.9835999999999</v>
      </c>
    </row>
    <row r="27" spans="1:7" s="134" customFormat="1" ht="11.25">
      <c r="A27" s="30" t="s">
        <v>1386</v>
      </c>
      <c r="B27" s="9" t="s">
        <v>1387</v>
      </c>
      <c r="C27" s="17" t="s">
        <v>1388</v>
      </c>
      <c r="D27" s="10">
        <v>140</v>
      </c>
      <c r="E27" s="17" t="s">
        <v>1389</v>
      </c>
      <c r="F27" s="278">
        <v>65.1</v>
      </c>
      <c r="G27" s="278">
        <f t="shared" si="1"/>
        <v>76.81799999999998</v>
      </c>
    </row>
    <row r="28" spans="1:7" s="134" customFormat="1" ht="11.25">
      <c r="A28" s="30" t="s">
        <v>1390</v>
      </c>
      <c r="B28" s="9" t="s">
        <v>1391</v>
      </c>
      <c r="C28" s="17" t="s">
        <v>1347</v>
      </c>
      <c r="D28" s="10">
        <v>10</v>
      </c>
      <c r="E28" s="17" t="s">
        <v>1392</v>
      </c>
      <c r="F28" s="278">
        <v>40.32</v>
      </c>
      <c r="G28" s="278">
        <f t="shared" si="1"/>
        <v>47.5776</v>
      </c>
    </row>
    <row r="29" spans="1:7" s="134" customFormat="1" ht="11.25">
      <c r="A29" s="30" t="s">
        <v>1393</v>
      </c>
      <c r="B29" s="9" t="s">
        <v>1394</v>
      </c>
      <c r="C29" s="17" t="s">
        <v>1347</v>
      </c>
      <c r="D29" s="10">
        <v>10</v>
      </c>
      <c r="E29" s="17" t="s">
        <v>1395</v>
      </c>
      <c r="F29" s="278">
        <v>40.32</v>
      </c>
      <c r="G29" s="278">
        <f t="shared" si="1"/>
        <v>47.5776</v>
      </c>
    </row>
    <row r="30" spans="1:7" s="134" customFormat="1" ht="11.25">
      <c r="A30" s="30" t="s">
        <v>1400</v>
      </c>
      <c r="B30" s="9" t="s">
        <v>1401</v>
      </c>
      <c r="C30" s="17" t="s">
        <v>1402</v>
      </c>
      <c r="D30" s="10">
        <v>100</v>
      </c>
      <c r="E30" s="17" t="s">
        <v>1403</v>
      </c>
      <c r="F30" s="278">
        <v>753.2280000000001</v>
      </c>
      <c r="G30" s="278">
        <f t="shared" si="1"/>
        <v>888.80904</v>
      </c>
    </row>
    <row r="31" spans="1:7" s="134" customFormat="1" ht="12" thickBot="1">
      <c r="A31" s="31" t="s">
        <v>1404</v>
      </c>
      <c r="B31" s="12" t="s">
        <v>1405</v>
      </c>
      <c r="C31" s="42" t="s">
        <v>1406</v>
      </c>
      <c r="D31" s="13">
        <v>100</v>
      </c>
      <c r="E31" s="42" t="s">
        <v>1407</v>
      </c>
      <c r="F31" s="279">
        <v>269.22</v>
      </c>
      <c r="G31" s="279">
        <f t="shared" si="1"/>
        <v>317.6796</v>
      </c>
    </row>
    <row r="32" spans="1:7" s="134" customFormat="1" ht="11.25">
      <c r="A32" s="15" t="s">
        <v>866</v>
      </c>
      <c r="B32" s="15"/>
      <c r="C32" s="15"/>
      <c r="D32" s="15"/>
      <c r="E32" s="15"/>
      <c r="F32" s="305"/>
      <c r="G32" s="306"/>
    </row>
    <row r="33" spans="1:7" s="134" customFormat="1" ht="11.25">
      <c r="A33" s="15" t="s">
        <v>1417</v>
      </c>
      <c r="B33" s="15"/>
      <c r="C33" s="15"/>
      <c r="D33" s="15"/>
      <c r="E33" s="15"/>
      <c r="F33" s="305"/>
      <c r="G33" s="306"/>
    </row>
    <row r="34" spans="1:7" s="134" customFormat="1" ht="11.25">
      <c r="A34" s="165" t="s">
        <v>513</v>
      </c>
      <c r="B34" s="15"/>
      <c r="C34" s="15"/>
      <c r="D34" s="15"/>
      <c r="E34" s="15"/>
      <c r="F34" s="305"/>
      <c r="G34" s="306"/>
    </row>
    <row r="35" spans="1:7" s="3" customFormat="1" ht="12.75">
      <c r="A35" s="15"/>
      <c r="B35" s="2"/>
      <c r="C35" s="2"/>
      <c r="D35" s="2"/>
      <c r="E35" s="2"/>
      <c r="F35" s="331"/>
      <c r="G35" s="332"/>
    </row>
  </sheetData>
  <sheetProtection/>
  <mergeCells count="2">
    <mergeCell ref="A24:E24"/>
    <mergeCell ref="A10:E10"/>
  </mergeCells>
  <printOptions/>
  <pageMargins left="0.75" right="0.75" top="0.71" bottom="0.7" header="0.5" footer="0.5"/>
  <pageSetup fitToHeight="1" fitToWidth="1" horizontalDpi="600" verticalDpi="600" orientation="portrait" paperSize="9" scale="64" r:id="rId2"/>
  <headerFooter alignWithMargins="0">
    <oddFooter>&amp;L3М Россия
Отдел электротехнического оборудования
121614, Россия, Москва
ул. Крылатская, д.17, стр.3
Бизнес-парк "Крылатские Холмы"
Тел.  +7 (495) 784 7474
Факс +7 (495) 784 7475
www.3MElectro.ru&amp;R17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51.00390625" style="0" customWidth="1"/>
    <col min="3" max="3" width="12.421875" style="0" customWidth="1"/>
    <col min="4" max="4" width="9.8515625" style="0" bestFit="1" customWidth="1"/>
    <col min="5" max="5" width="13.28125" style="0" customWidth="1"/>
    <col min="6" max="6" width="10.8515625" style="90" customWidth="1"/>
    <col min="7" max="7" width="10.421875" style="92" customWidth="1"/>
  </cols>
  <sheetData>
    <row r="2" spans="1:7" s="233" customFormat="1" ht="106.5" customHeight="1">
      <c r="A2" s="4" t="s">
        <v>1492</v>
      </c>
      <c r="B2" s="4"/>
      <c r="C2" s="4"/>
      <c r="D2" s="4"/>
      <c r="E2" s="4"/>
      <c r="F2" s="232"/>
      <c r="G2" s="240"/>
    </row>
    <row r="3" spans="1:7" s="3" customFormat="1" ht="33.75" customHeight="1" thickBot="1">
      <c r="A3" s="4" t="s">
        <v>1267</v>
      </c>
      <c r="B3" s="4"/>
      <c r="C3" s="4"/>
      <c r="D3" s="4"/>
      <c r="E3" s="5"/>
      <c r="F3" s="89"/>
      <c r="G3" s="91"/>
    </row>
    <row r="4" spans="1:7" s="134" customFormat="1" ht="11.25">
      <c r="A4" s="28" t="s">
        <v>877</v>
      </c>
      <c r="B4" s="130"/>
      <c r="C4" s="131">
        <v>39904</v>
      </c>
      <c r="D4" s="130"/>
      <c r="E4" s="132"/>
      <c r="F4" s="295"/>
      <c r="G4" s="284"/>
    </row>
    <row r="5" spans="1:7" s="134" customFormat="1" ht="12" thickBot="1">
      <c r="A5" s="31" t="s">
        <v>878</v>
      </c>
      <c r="B5" s="135"/>
      <c r="C5" s="136">
        <v>39835</v>
      </c>
      <c r="D5" s="135"/>
      <c r="E5" s="137"/>
      <c r="F5" s="296"/>
      <c r="G5" s="285"/>
    </row>
    <row r="6" spans="1:7" s="134" customFormat="1" ht="12" thickBot="1">
      <c r="A6" s="262"/>
      <c r="B6" s="263"/>
      <c r="C6" s="136"/>
      <c r="D6" s="263"/>
      <c r="E6" s="263"/>
      <c r="F6" s="180"/>
      <c r="G6" s="204"/>
    </row>
    <row r="7" spans="1:7" s="139" customFormat="1" ht="34.5" thickBot="1">
      <c r="A7" s="254" t="s">
        <v>1268</v>
      </c>
      <c r="B7" s="255" t="s">
        <v>1269</v>
      </c>
      <c r="C7" s="255" t="s">
        <v>1270</v>
      </c>
      <c r="D7" s="255" t="s">
        <v>1271</v>
      </c>
      <c r="E7" s="255" t="s">
        <v>1272</v>
      </c>
      <c r="F7" s="315" t="s">
        <v>1030</v>
      </c>
      <c r="G7" s="316" t="s">
        <v>1031</v>
      </c>
    </row>
    <row r="8" spans="1:7" s="134" customFormat="1" ht="12.75" customHeight="1">
      <c r="A8" s="103"/>
      <c r="B8" s="103"/>
      <c r="C8" s="103"/>
      <c r="D8" s="103"/>
      <c r="E8" s="103"/>
      <c r="F8" s="313"/>
      <c r="G8" s="314"/>
    </row>
    <row r="9" spans="1:7" s="134" customFormat="1" ht="12.75" customHeight="1" thickBot="1">
      <c r="A9" s="377" t="s">
        <v>425</v>
      </c>
      <c r="B9" s="377"/>
      <c r="C9" s="377"/>
      <c r="D9" s="377"/>
      <c r="E9" s="377"/>
      <c r="F9" s="178"/>
      <c r="G9" s="193"/>
    </row>
    <row r="10" spans="1:8" s="134" customFormat="1" ht="11.25">
      <c r="A10" s="6" t="s">
        <v>1668</v>
      </c>
      <c r="B10" s="6" t="s">
        <v>426</v>
      </c>
      <c r="C10" s="7" t="s">
        <v>1669</v>
      </c>
      <c r="D10" s="7">
        <v>100</v>
      </c>
      <c r="E10" s="7" t="s">
        <v>1670</v>
      </c>
      <c r="F10" s="8">
        <v>21.42</v>
      </c>
      <c r="G10" s="277">
        <f>F10*1.18</f>
        <v>25.2756</v>
      </c>
      <c r="H10" s="182"/>
    </row>
    <row r="11" spans="1:8" s="134" customFormat="1" ht="11.25">
      <c r="A11" s="9" t="s">
        <v>1671</v>
      </c>
      <c r="B11" s="9" t="s">
        <v>427</v>
      </c>
      <c r="C11" s="10" t="s">
        <v>1672</v>
      </c>
      <c r="D11" s="10">
        <v>100</v>
      </c>
      <c r="E11" s="10" t="s">
        <v>1673</v>
      </c>
      <c r="F11" s="11">
        <v>21.84</v>
      </c>
      <c r="G11" s="278">
        <f aca="true" t="shared" si="0" ref="G11:G17">F11*1.18</f>
        <v>25.771199999999997</v>
      </c>
      <c r="H11" s="182"/>
    </row>
    <row r="12" spans="1:8" s="134" customFormat="1" ht="11.25">
      <c r="A12" s="9" t="s">
        <v>1674</v>
      </c>
      <c r="B12" s="9" t="s">
        <v>430</v>
      </c>
      <c r="C12" s="10" t="s">
        <v>1675</v>
      </c>
      <c r="D12" s="10">
        <v>100</v>
      </c>
      <c r="E12" s="10" t="s">
        <v>1676</v>
      </c>
      <c r="F12" s="11">
        <v>28.56</v>
      </c>
      <c r="G12" s="278">
        <f t="shared" si="0"/>
        <v>33.700799999999994</v>
      </c>
      <c r="H12" s="182"/>
    </row>
    <row r="13" spans="1:8" s="134" customFormat="1" ht="11.25">
      <c r="A13" s="9" t="s">
        <v>1677</v>
      </c>
      <c r="B13" s="9" t="s">
        <v>431</v>
      </c>
      <c r="C13" s="10" t="s">
        <v>1678</v>
      </c>
      <c r="D13" s="10">
        <v>50</v>
      </c>
      <c r="E13" s="10" t="s">
        <v>1679</v>
      </c>
      <c r="F13" s="11">
        <v>36.54</v>
      </c>
      <c r="G13" s="278">
        <f t="shared" si="0"/>
        <v>43.1172</v>
      </c>
      <c r="H13" s="182"/>
    </row>
    <row r="14" spans="1:8" s="134" customFormat="1" ht="11.25">
      <c r="A14" s="9" t="s">
        <v>1680</v>
      </c>
      <c r="B14" s="9" t="s">
        <v>432</v>
      </c>
      <c r="C14" s="10" t="s">
        <v>1681</v>
      </c>
      <c r="D14" s="10">
        <v>50</v>
      </c>
      <c r="E14" s="10" t="s">
        <v>1682</v>
      </c>
      <c r="F14" s="11">
        <v>38.22</v>
      </c>
      <c r="G14" s="278">
        <f t="shared" si="0"/>
        <v>45.099599999999995</v>
      </c>
      <c r="H14" s="182"/>
    </row>
    <row r="15" spans="1:8" s="134" customFormat="1" ht="11.25">
      <c r="A15" s="9" t="s">
        <v>1683</v>
      </c>
      <c r="B15" s="9" t="s">
        <v>433</v>
      </c>
      <c r="C15" s="10" t="s">
        <v>1684</v>
      </c>
      <c r="D15" s="10">
        <v>25</v>
      </c>
      <c r="E15" s="10" t="s">
        <v>1685</v>
      </c>
      <c r="F15" s="11">
        <v>50.4</v>
      </c>
      <c r="G15" s="278">
        <f t="shared" si="0"/>
        <v>59.471999999999994</v>
      </c>
      <c r="H15" s="182"/>
    </row>
    <row r="16" spans="1:8" s="134" customFormat="1" ht="11.25">
      <c r="A16" s="9" t="s">
        <v>1686</v>
      </c>
      <c r="B16" s="9" t="s">
        <v>789</v>
      </c>
      <c r="C16" s="10" t="s">
        <v>1687</v>
      </c>
      <c r="D16" s="10">
        <v>20</v>
      </c>
      <c r="E16" s="10" t="s">
        <v>1688</v>
      </c>
      <c r="F16" s="11">
        <v>88.2</v>
      </c>
      <c r="G16" s="278">
        <f t="shared" si="0"/>
        <v>104.076</v>
      </c>
      <c r="H16" s="182"/>
    </row>
    <row r="17" spans="1:8" s="134" customFormat="1" ht="12" thickBot="1">
      <c r="A17" s="12" t="s">
        <v>1689</v>
      </c>
      <c r="B17" s="12" t="s">
        <v>790</v>
      </c>
      <c r="C17" s="13" t="s">
        <v>1690</v>
      </c>
      <c r="D17" s="13">
        <v>10</v>
      </c>
      <c r="E17" s="13" t="s">
        <v>1691</v>
      </c>
      <c r="F17" s="14">
        <v>120.96</v>
      </c>
      <c r="G17" s="279">
        <f t="shared" si="0"/>
        <v>142.7328</v>
      </c>
      <c r="H17" s="182"/>
    </row>
    <row r="18" spans="1:8" s="134" customFormat="1" ht="11.25">
      <c r="A18" s="15"/>
      <c r="B18" s="15"/>
      <c r="C18" s="15"/>
      <c r="D18" s="15"/>
      <c r="E18" s="15"/>
      <c r="F18" s="305"/>
      <c r="G18" s="306"/>
      <c r="H18" s="182"/>
    </row>
    <row r="19" spans="1:8" s="134" customFormat="1" ht="12.75" customHeight="1" thickBot="1">
      <c r="A19" s="377" t="s">
        <v>1692</v>
      </c>
      <c r="B19" s="377"/>
      <c r="C19" s="377"/>
      <c r="D19" s="377"/>
      <c r="E19" s="377"/>
      <c r="F19" s="178"/>
      <c r="G19" s="193"/>
      <c r="H19" s="182"/>
    </row>
    <row r="20" spans="1:8" s="134" customFormat="1" ht="11.25">
      <c r="A20" s="6" t="s">
        <v>240</v>
      </c>
      <c r="B20" s="6" t="s">
        <v>1491</v>
      </c>
      <c r="C20" s="7" t="s">
        <v>1697</v>
      </c>
      <c r="D20" s="7">
        <v>50</v>
      </c>
      <c r="E20" s="7" t="s">
        <v>1693</v>
      </c>
      <c r="F20" s="8">
        <v>245.7</v>
      </c>
      <c r="G20" s="277">
        <f>F20*1.18</f>
        <v>289.926</v>
      </c>
      <c r="H20" s="182"/>
    </row>
    <row r="21" spans="1:8" s="134" customFormat="1" ht="11.25">
      <c r="A21" s="9" t="s">
        <v>241</v>
      </c>
      <c r="B21" s="9" t="s">
        <v>1491</v>
      </c>
      <c r="C21" s="10" t="s">
        <v>1698</v>
      </c>
      <c r="D21" s="10">
        <v>50</v>
      </c>
      <c r="E21" s="10" t="s">
        <v>1694</v>
      </c>
      <c r="F21" s="11">
        <v>336</v>
      </c>
      <c r="G21" s="278">
        <f>F21*1.18</f>
        <v>396.47999999999996</v>
      </c>
      <c r="H21" s="182"/>
    </row>
    <row r="22" spans="1:8" s="134" customFormat="1" ht="12" thickBot="1">
      <c r="A22" s="12" t="s">
        <v>242</v>
      </c>
      <c r="B22" s="12" t="s">
        <v>1491</v>
      </c>
      <c r="C22" s="13" t="s">
        <v>1699</v>
      </c>
      <c r="D22" s="13">
        <v>50</v>
      </c>
      <c r="E22" s="13" t="s">
        <v>1695</v>
      </c>
      <c r="F22" s="14">
        <v>742.98</v>
      </c>
      <c r="G22" s="279">
        <f>F22*1.18</f>
        <v>876.7164</v>
      </c>
      <c r="H22" s="182"/>
    </row>
    <row r="23" spans="1:7" s="3" customFormat="1" ht="12.75">
      <c r="A23" s="34"/>
      <c r="B23" s="16"/>
      <c r="C23" s="17"/>
      <c r="D23" s="17"/>
      <c r="E23" s="17"/>
      <c r="F23" s="331"/>
      <c r="G23" s="332"/>
    </row>
    <row r="24" spans="1:7" s="3" customFormat="1" ht="12.75">
      <c r="A24" s="2"/>
      <c r="B24" s="2"/>
      <c r="C24" s="2"/>
      <c r="D24" s="2"/>
      <c r="E24" s="2"/>
      <c r="F24" s="331"/>
      <c r="G24" s="332"/>
    </row>
    <row r="25" spans="1:7" s="3" customFormat="1" ht="12.75">
      <c r="A25" s="2"/>
      <c r="B25" s="2"/>
      <c r="C25" s="2"/>
      <c r="D25" s="2"/>
      <c r="E25" s="2"/>
      <c r="F25" s="331"/>
      <c r="G25" s="332"/>
    </row>
    <row r="26" spans="1:7" s="3" customFormat="1" ht="12.75">
      <c r="A26" s="2"/>
      <c r="B26" s="2"/>
      <c r="C26" s="2"/>
      <c r="D26" s="2"/>
      <c r="E26" s="2"/>
      <c r="F26" s="331"/>
      <c r="G26" s="332"/>
    </row>
    <row r="27" spans="1:7" s="3" customFormat="1" ht="12.75">
      <c r="A27" s="2"/>
      <c r="B27" s="2"/>
      <c r="C27" s="2"/>
      <c r="D27" s="2"/>
      <c r="E27" s="2"/>
      <c r="F27" s="331"/>
      <c r="G27" s="332"/>
    </row>
    <row r="28" spans="1:7" s="3" customFormat="1" ht="12.75">
      <c r="A28" s="2"/>
      <c r="B28" s="2"/>
      <c r="C28" s="2"/>
      <c r="D28" s="2"/>
      <c r="E28" s="2"/>
      <c r="F28" s="331"/>
      <c r="G28" s="332"/>
    </row>
    <row r="29" spans="1:7" s="3" customFormat="1" ht="12.75">
      <c r="A29" s="2"/>
      <c r="B29" s="2"/>
      <c r="C29" s="2"/>
      <c r="D29" s="2"/>
      <c r="E29" s="2"/>
      <c r="F29" s="331"/>
      <c r="G29" s="332"/>
    </row>
    <row r="30" spans="1:7" s="3" customFormat="1" ht="12.75">
      <c r="A30" s="2"/>
      <c r="B30" s="2"/>
      <c r="C30" s="2"/>
      <c r="D30" s="2"/>
      <c r="E30" s="2"/>
      <c r="F30" s="331"/>
      <c r="G30" s="332"/>
    </row>
    <row r="31" spans="1:7" s="3" customFormat="1" ht="12.75">
      <c r="A31" s="2"/>
      <c r="B31" s="2"/>
      <c r="C31" s="2"/>
      <c r="D31" s="2"/>
      <c r="E31" s="2"/>
      <c r="F31" s="331"/>
      <c r="G31" s="332"/>
    </row>
    <row r="32" spans="1:7" s="3" customFormat="1" ht="12.75">
      <c r="A32" s="2"/>
      <c r="B32" s="2"/>
      <c r="C32" s="2"/>
      <c r="D32" s="2"/>
      <c r="E32" s="2"/>
      <c r="F32" s="331"/>
      <c r="G32" s="332"/>
    </row>
    <row r="33" spans="1:7" s="3" customFormat="1" ht="12.75">
      <c r="A33" s="2"/>
      <c r="B33" s="2"/>
      <c r="C33" s="2"/>
      <c r="D33" s="2"/>
      <c r="E33" s="2"/>
      <c r="F33" s="331"/>
      <c r="G33" s="332"/>
    </row>
    <row r="34" spans="1:7" s="3" customFormat="1" ht="12.75">
      <c r="A34" s="2"/>
      <c r="B34" s="2"/>
      <c r="C34" s="2"/>
      <c r="D34" s="2"/>
      <c r="E34" s="2"/>
      <c r="F34" s="331"/>
      <c r="G34" s="332"/>
    </row>
    <row r="35" spans="1:7" s="3" customFormat="1" ht="12.75">
      <c r="A35" s="2"/>
      <c r="B35" s="2"/>
      <c r="C35" s="2"/>
      <c r="D35" s="2"/>
      <c r="E35" s="2"/>
      <c r="F35" s="331"/>
      <c r="G35" s="332"/>
    </row>
    <row r="36" spans="1:7" s="3" customFormat="1" ht="12.75">
      <c r="A36" s="2"/>
      <c r="B36" s="2"/>
      <c r="C36" s="2"/>
      <c r="D36" s="2"/>
      <c r="E36" s="2"/>
      <c r="F36" s="331"/>
      <c r="G36" s="332"/>
    </row>
    <row r="37" spans="6:7" ht="12.75">
      <c r="F37" s="343"/>
      <c r="G37" s="344"/>
    </row>
  </sheetData>
  <sheetProtection/>
  <mergeCells count="2">
    <mergeCell ref="A9:E9"/>
    <mergeCell ref="A19:E19"/>
  </mergeCells>
  <printOptions/>
  <pageMargins left="0.75" right="0.75" top="1" bottom="1" header="0.5" footer="0.5"/>
  <pageSetup fitToHeight="1" fitToWidth="1" horizontalDpi="600" verticalDpi="600" orientation="portrait" paperSize="9" scale="69" r:id="rId2"/>
  <headerFooter alignWithMargins="0">
    <oddFooter>&amp;L3М Россия
Отдел электротехнического оборудования
121614, Россия, Москва
ул. Крылатская, д.17, стр.3
Бизнес-парк "Крылатские Холмы"
Тел.  +7 (495) 784 7474
Факс +7 (495) 784 7475
www.3MElectro.ru&amp;R18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421875" style="0" customWidth="1"/>
    <col min="2" max="2" width="51.00390625" style="0" bestFit="1" customWidth="1"/>
    <col min="3" max="3" width="18.00390625" style="0" customWidth="1"/>
    <col min="4" max="4" width="9.8515625" style="0" bestFit="1" customWidth="1"/>
    <col min="5" max="5" width="14.28125" style="0" customWidth="1"/>
    <col min="6" max="6" width="10.421875" style="90" customWidth="1"/>
    <col min="7" max="7" width="10.28125" style="92" customWidth="1"/>
  </cols>
  <sheetData>
    <row r="2" spans="1:7" s="233" customFormat="1" ht="105.75" customHeight="1">
      <c r="A2" s="4" t="s">
        <v>1423</v>
      </c>
      <c r="B2" s="4"/>
      <c r="C2" s="4"/>
      <c r="D2" s="4"/>
      <c r="E2" s="4"/>
      <c r="F2" s="232"/>
      <c r="G2" s="240"/>
    </row>
    <row r="3" spans="1:7" s="3" customFormat="1" ht="33.75" customHeight="1" thickBot="1">
      <c r="A3" s="4" t="s">
        <v>1267</v>
      </c>
      <c r="B3" s="4"/>
      <c r="C3" s="4"/>
      <c r="D3" s="4"/>
      <c r="E3" s="5"/>
      <c r="F3" s="89"/>
      <c r="G3" s="91"/>
    </row>
    <row r="4" spans="1:7" s="134" customFormat="1" ht="11.25">
      <c r="A4" s="28" t="s">
        <v>877</v>
      </c>
      <c r="B4" s="130"/>
      <c r="C4" s="131">
        <v>39904</v>
      </c>
      <c r="D4" s="130"/>
      <c r="E4" s="132"/>
      <c r="F4" s="295"/>
      <c r="G4" s="284"/>
    </row>
    <row r="5" spans="1:7" s="134" customFormat="1" ht="12" thickBot="1">
      <c r="A5" s="31" t="s">
        <v>878</v>
      </c>
      <c r="B5" s="135"/>
      <c r="C5" s="136">
        <v>39835</v>
      </c>
      <c r="D5" s="135"/>
      <c r="E5" s="137"/>
      <c r="F5" s="296"/>
      <c r="G5" s="285"/>
    </row>
    <row r="6" spans="1:7" s="134" customFormat="1" ht="12" thickBot="1">
      <c r="A6" s="262"/>
      <c r="B6" s="263"/>
      <c r="C6" s="136"/>
      <c r="D6" s="263"/>
      <c r="E6" s="263"/>
      <c r="F6" s="180"/>
      <c r="G6" s="204"/>
    </row>
    <row r="7" spans="1:7" s="139" customFormat="1" ht="34.5" thickBot="1">
      <c r="A7" s="254" t="s">
        <v>1268</v>
      </c>
      <c r="B7" s="255" t="s">
        <v>1269</v>
      </c>
      <c r="C7" s="255" t="s">
        <v>1270</v>
      </c>
      <c r="D7" s="255" t="s">
        <v>1271</v>
      </c>
      <c r="E7" s="255" t="s">
        <v>1272</v>
      </c>
      <c r="F7" s="315" t="s">
        <v>1030</v>
      </c>
      <c r="G7" s="316" t="s">
        <v>1031</v>
      </c>
    </row>
    <row r="8" spans="1:7" s="134" customFormat="1" ht="12.75" customHeight="1">
      <c r="A8" s="103"/>
      <c r="B8" s="103"/>
      <c r="C8" s="103"/>
      <c r="D8" s="103"/>
      <c r="E8" s="103"/>
      <c r="F8" s="313"/>
      <c r="G8" s="314"/>
    </row>
    <row r="9" spans="1:7" s="134" customFormat="1" ht="12.75" customHeight="1" thickBot="1">
      <c r="A9" s="377" t="s">
        <v>1424</v>
      </c>
      <c r="B9" s="377"/>
      <c r="C9" s="377"/>
      <c r="D9" s="377"/>
      <c r="E9" s="377"/>
      <c r="F9" s="178"/>
      <c r="G9" s="193"/>
    </row>
    <row r="10" spans="1:7" s="134" customFormat="1" ht="11.25">
      <c r="A10" s="6" t="s">
        <v>1425</v>
      </c>
      <c r="B10" s="22" t="s">
        <v>1426</v>
      </c>
      <c r="C10" s="7" t="s">
        <v>1427</v>
      </c>
      <c r="D10" s="23">
        <v>100</v>
      </c>
      <c r="E10" s="23" t="s">
        <v>1428</v>
      </c>
      <c r="F10" s="8">
        <v>126</v>
      </c>
      <c r="G10" s="277">
        <f>F10*1.18</f>
        <v>148.67999999999998</v>
      </c>
    </row>
    <row r="11" spans="1:7" s="134" customFormat="1" ht="11.25">
      <c r="A11" s="9" t="s">
        <v>1429</v>
      </c>
      <c r="B11" s="22" t="s">
        <v>1426</v>
      </c>
      <c r="C11" s="10" t="s">
        <v>1430</v>
      </c>
      <c r="D11" s="23">
        <v>48</v>
      </c>
      <c r="E11" s="23" t="s">
        <v>1431</v>
      </c>
      <c r="F11" s="11">
        <v>357</v>
      </c>
      <c r="G11" s="278">
        <f aca="true" t="shared" si="0" ref="G11:G27">F11*1.18</f>
        <v>421.26</v>
      </c>
    </row>
    <row r="12" spans="1:7" s="134" customFormat="1" ht="12" thickBot="1">
      <c r="A12" s="12" t="s">
        <v>1432</v>
      </c>
      <c r="B12" s="24" t="s">
        <v>1426</v>
      </c>
      <c r="C12" s="13" t="s">
        <v>1433</v>
      </c>
      <c r="D12" s="25">
        <v>50</v>
      </c>
      <c r="E12" s="25" t="s">
        <v>1434</v>
      </c>
      <c r="F12" s="14">
        <v>399</v>
      </c>
      <c r="G12" s="279">
        <f t="shared" si="0"/>
        <v>470.82</v>
      </c>
    </row>
    <row r="13" spans="1:7" s="134" customFormat="1" ht="11.25">
      <c r="A13" s="9" t="s">
        <v>1435</v>
      </c>
      <c r="B13" s="22" t="s">
        <v>1446</v>
      </c>
      <c r="C13" s="10" t="s">
        <v>1447</v>
      </c>
      <c r="D13" s="23">
        <v>100</v>
      </c>
      <c r="E13" s="23" t="s">
        <v>1448</v>
      </c>
      <c r="F13" s="11">
        <v>147.84</v>
      </c>
      <c r="G13" s="278">
        <f t="shared" si="0"/>
        <v>174.4512</v>
      </c>
    </row>
    <row r="14" spans="1:7" s="134" customFormat="1" ht="12" thickBot="1">
      <c r="A14" s="12" t="s">
        <v>1449</v>
      </c>
      <c r="B14" s="24" t="s">
        <v>1446</v>
      </c>
      <c r="C14" s="13" t="s">
        <v>1450</v>
      </c>
      <c r="D14" s="25">
        <v>12</v>
      </c>
      <c r="E14" s="25" t="s">
        <v>1451</v>
      </c>
      <c r="F14" s="14">
        <v>546</v>
      </c>
      <c r="G14" s="279">
        <f t="shared" si="0"/>
        <v>644.28</v>
      </c>
    </row>
    <row r="15" spans="1:7" s="134" customFormat="1" ht="11.25">
      <c r="A15" s="9" t="s">
        <v>1452</v>
      </c>
      <c r="B15" s="22" t="s">
        <v>1453</v>
      </c>
      <c r="C15" s="10" t="s">
        <v>1454</v>
      </c>
      <c r="D15" s="23">
        <v>48</v>
      </c>
      <c r="E15" s="23" t="s">
        <v>1455</v>
      </c>
      <c r="F15" s="11">
        <v>323.4</v>
      </c>
      <c r="G15" s="278">
        <f t="shared" si="0"/>
        <v>381.61199999999997</v>
      </c>
    </row>
    <row r="16" spans="1:7" s="134" customFormat="1" ht="11.25">
      <c r="A16" s="9" t="s">
        <v>1456</v>
      </c>
      <c r="B16" s="22" t="s">
        <v>1453</v>
      </c>
      <c r="C16" s="10" t="s">
        <v>1457</v>
      </c>
      <c r="D16" s="23">
        <v>48</v>
      </c>
      <c r="E16" s="23" t="s">
        <v>1458</v>
      </c>
      <c r="F16" s="11">
        <v>462</v>
      </c>
      <c r="G16" s="278">
        <f t="shared" si="0"/>
        <v>545.16</v>
      </c>
    </row>
    <row r="17" spans="1:7" s="134" customFormat="1" ht="11.25">
      <c r="A17" s="9" t="s">
        <v>1459</v>
      </c>
      <c r="B17" s="22" t="s">
        <v>1453</v>
      </c>
      <c r="C17" s="10" t="s">
        <v>1460</v>
      </c>
      <c r="D17" s="23">
        <v>12</v>
      </c>
      <c r="E17" s="23" t="s">
        <v>1461</v>
      </c>
      <c r="F17" s="11">
        <v>504</v>
      </c>
      <c r="G17" s="278">
        <f t="shared" si="0"/>
        <v>594.7199999999999</v>
      </c>
    </row>
    <row r="18" spans="1:7" s="134" customFormat="1" ht="12" thickBot="1">
      <c r="A18" s="12" t="s">
        <v>1462</v>
      </c>
      <c r="B18" s="24" t="s">
        <v>1453</v>
      </c>
      <c r="C18" s="13" t="s">
        <v>1463</v>
      </c>
      <c r="D18" s="25">
        <v>12</v>
      </c>
      <c r="E18" s="25" t="s">
        <v>1464</v>
      </c>
      <c r="F18" s="14">
        <v>798</v>
      </c>
      <c r="G18" s="279">
        <f t="shared" si="0"/>
        <v>941.64</v>
      </c>
    </row>
    <row r="19" spans="1:7" s="134" customFormat="1" ht="11.25">
      <c r="A19" s="9" t="s">
        <v>1465</v>
      </c>
      <c r="B19" s="22" t="s">
        <v>1466</v>
      </c>
      <c r="C19" s="10" t="s">
        <v>1427</v>
      </c>
      <c r="D19" s="23">
        <v>20</v>
      </c>
      <c r="E19" s="23" t="s">
        <v>1467</v>
      </c>
      <c r="F19" s="11">
        <v>142.8</v>
      </c>
      <c r="G19" s="278">
        <f t="shared" si="0"/>
        <v>168.504</v>
      </c>
    </row>
    <row r="20" spans="1:7" s="134" customFormat="1" ht="11.25">
      <c r="A20" s="9" t="s">
        <v>1468</v>
      </c>
      <c r="B20" s="22" t="s">
        <v>1469</v>
      </c>
      <c r="C20" s="10" t="s">
        <v>1427</v>
      </c>
      <c r="D20" s="23">
        <v>20</v>
      </c>
      <c r="E20" s="23" t="s">
        <v>1470</v>
      </c>
      <c r="F20" s="11">
        <v>142.8</v>
      </c>
      <c r="G20" s="278">
        <f t="shared" si="0"/>
        <v>168.504</v>
      </c>
    </row>
    <row r="21" spans="1:7" s="134" customFormat="1" ht="11.25">
      <c r="A21" s="9" t="s">
        <v>1471</v>
      </c>
      <c r="B21" s="22" t="s">
        <v>1472</v>
      </c>
      <c r="C21" s="10" t="s">
        <v>1427</v>
      </c>
      <c r="D21" s="23">
        <v>20</v>
      </c>
      <c r="E21" s="23" t="s">
        <v>1473</v>
      </c>
      <c r="F21" s="11">
        <v>142.8</v>
      </c>
      <c r="G21" s="278">
        <f t="shared" si="0"/>
        <v>168.504</v>
      </c>
    </row>
    <row r="22" spans="1:7" s="134" customFormat="1" ht="11.25">
      <c r="A22" s="9" t="s">
        <v>1474</v>
      </c>
      <c r="B22" s="22" t="s">
        <v>1475</v>
      </c>
      <c r="C22" s="10" t="s">
        <v>1427</v>
      </c>
      <c r="D22" s="23">
        <v>20</v>
      </c>
      <c r="E22" s="23" t="s">
        <v>1476</v>
      </c>
      <c r="F22" s="11">
        <v>142.8</v>
      </c>
      <c r="G22" s="278">
        <f t="shared" si="0"/>
        <v>168.504</v>
      </c>
    </row>
    <row r="23" spans="1:7" s="134" customFormat="1" ht="11.25">
      <c r="A23" s="9" t="s">
        <v>1477</v>
      </c>
      <c r="B23" s="22" t="s">
        <v>1478</v>
      </c>
      <c r="C23" s="10" t="s">
        <v>1427</v>
      </c>
      <c r="D23" s="23">
        <v>20</v>
      </c>
      <c r="E23" s="23" t="s">
        <v>1479</v>
      </c>
      <c r="F23" s="11">
        <v>142.8</v>
      </c>
      <c r="G23" s="278">
        <f t="shared" si="0"/>
        <v>168.504</v>
      </c>
    </row>
    <row r="24" spans="1:7" s="134" customFormat="1" ht="11.25">
      <c r="A24" s="9" t="s">
        <v>1480</v>
      </c>
      <c r="B24" s="22" t="s">
        <v>1481</v>
      </c>
      <c r="C24" s="10" t="s">
        <v>1427</v>
      </c>
      <c r="D24" s="23">
        <v>20</v>
      </c>
      <c r="E24" s="23" t="s">
        <v>1482</v>
      </c>
      <c r="F24" s="11">
        <v>142.8</v>
      </c>
      <c r="G24" s="278">
        <f t="shared" si="0"/>
        <v>168.504</v>
      </c>
    </row>
    <row r="25" spans="1:7" s="134" customFormat="1" ht="11.25">
      <c r="A25" s="9" t="s">
        <v>1483</v>
      </c>
      <c r="B25" s="22" t="s">
        <v>1484</v>
      </c>
      <c r="C25" s="10" t="s">
        <v>1427</v>
      </c>
      <c r="D25" s="23">
        <v>20</v>
      </c>
      <c r="E25" s="23" t="s">
        <v>1485</v>
      </c>
      <c r="F25" s="11">
        <v>142.8</v>
      </c>
      <c r="G25" s="278">
        <f t="shared" si="0"/>
        <v>168.504</v>
      </c>
    </row>
    <row r="26" spans="1:7" s="134" customFormat="1" ht="11.25">
      <c r="A26" s="9" t="s">
        <v>1486</v>
      </c>
      <c r="B26" s="22" t="s">
        <v>1495</v>
      </c>
      <c r="C26" s="10" t="s">
        <v>1427</v>
      </c>
      <c r="D26" s="23">
        <v>20</v>
      </c>
      <c r="E26" s="23" t="s">
        <v>1496</v>
      </c>
      <c r="F26" s="11">
        <v>142.8</v>
      </c>
      <c r="G26" s="278">
        <f t="shared" si="0"/>
        <v>168.504</v>
      </c>
    </row>
    <row r="27" spans="1:7" s="134" customFormat="1" ht="12" thickBot="1">
      <c r="A27" s="12" t="s">
        <v>1497</v>
      </c>
      <c r="B27" s="24" t="s">
        <v>1498</v>
      </c>
      <c r="C27" s="13" t="s">
        <v>1427</v>
      </c>
      <c r="D27" s="25">
        <v>20</v>
      </c>
      <c r="E27" s="25" t="s">
        <v>1499</v>
      </c>
      <c r="F27" s="14">
        <v>142.8</v>
      </c>
      <c r="G27" s="279">
        <f t="shared" si="0"/>
        <v>168.504</v>
      </c>
    </row>
    <row r="28" spans="1:7" s="134" customFormat="1" ht="11.25">
      <c r="A28" s="16"/>
      <c r="B28" s="16"/>
      <c r="C28" s="17"/>
      <c r="D28" s="17"/>
      <c r="E28" s="17"/>
      <c r="F28" s="18"/>
      <c r="G28" s="347"/>
    </row>
    <row r="29" spans="1:7" s="134" customFormat="1" ht="11.25">
      <c r="A29" s="15"/>
      <c r="B29" s="15"/>
      <c r="C29" s="15"/>
      <c r="D29" s="15"/>
      <c r="E29" s="15"/>
      <c r="F29" s="305"/>
      <c r="G29" s="306"/>
    </row>
    <row r="30" spans="1:7" s="134" customFormat="1" ht="12.75" customHeight="1" thickBot="1">
      <c r="A30" s="377" t="s">
        <v>1500</v>
      </c>
      <c r="B30" s="377"/>
      <c r="C30" s="377"/>
      <c r="D30" s="377"/>
      <c r="E30" s="377"/>
      <c r="F30" s="178"/>
      <c r="G30" s="193"/>
    </row>
    <row r="31" spans="1:7" s="134" customFormat="1" ht="12" thickBot="1">
      <c r="A31" s="20" t="s">
        <v>821</v>
      </c>
      <c r="B31" s="26" t="s">
        <v>822</v>
      </c>
      <c r="C31" s="21" t="s">
        <v>1427</v>
      </c>
      <c r="D31" s="27">
        <v>100</v>
      </c>
      <c r="E31" s="27" t="s">
        <v>823</v>
      </c>
      <c r="F31" s="179">
        <v>63</v>
      </c>
      <c r="G31" s="196">
        <f>F31*1.18</f>
        <v>74.33999999999999</v>
      </c>
    </row>
    <row r="32" spans="1:7" s="134" customFormat="1" ht="11.25">
      <c r="A32" s="16"/>
      <c r="B32" s="16"/>
      <c r="C32" s="17"/>
      <c r="D32" s="17"/>
      <c r="E32" s="17"/>
      <c r="F32" s="18"/>
      <c r="G32" s="347"/>
    </row>
    <row r="33" spans="1:7" s="134" customFormat="1" ht="11.25">
      <c r="A33" s="15"/>
      <c r="B33" s="15"/>
      <c r="C33" s="15"/>
      <c r="D33" s="15"/>
      <c r="E33" s="15"/>
      <c r="F33" s="305"/>
      <c r="G33" s="306"/>
    </row>
    <row r="34" spans="1:7" s="134" customFormat="1" ht="12.75" customHeight="1" thickBot="1">
      <c r="A34" s="377" t="s">
        <v>1164</v>
      </c>
      <c r="B34" s="377"/>
      <c r="C34" s="377"/>
      <c r="D34" s="377"/>
      <c r="E34" s="377"/>
      <c r="F34" s="178"/>
      <c r="G34" s="193"/>
    </row>
    <row r="35" spans="1:7" s="134" customFormat="1" ht="11.25">
      <c r="A35" s="28" t="s">
        <v>868</v>
      </c>
      <c r="B35" s="6" t="s">
        <v>1501</v>
      </c>
      <c r="C35" s="29" t="s">
        <v>1502</v>
      </c>
      <c r="D35" s="29">
        <v>250</v>
      </c>
      <c r="E35" s="29" t="s">
        <v>1503</v>
      </c>
      <c r="F35" s="8">
        <v>42.9</v>
      </c>
      <c r="G35" s="277">
        <f aca="true" t="shared" si="1" ref="G35:G45">F35*1.18</f>
        <v>50.62199999999999</v>
      </c>
    </row>
    <row r="36" spans="1:7" s="134" customFormat="1" ht="11.25">
      <c r="A36" s="30" t="s">
        <v>867</v>
      </c>
      <c r="B36" s="9" t="s">
        <v>1501</v>
      </c>
      <c r="C36" s="23" t="s">
        <v>1504</v>
      </c>
      <c r="D36" s="23">
        <v>400</v>
      </c>
      <c r="E36" s="23" t="s">
        <v>1525</v>
      </c>
      <c r="F36" s="11">
        <v>17.94</v>
      </c>
      <c r="G36" s="278">
        <f t="shared" si="1"/>
        <v>21.1692</v>
      </c>
    </row>
    <row r="37" spans="1:7" s="134" customFormat="1" ht="11.25">
      <c r="A37" s="30" t="s">
        <v>1526</v>
      </c>
      <c r="B37" s="9" t="s">
        <v>1527</v>
      </c>
      <c r="C37" s="23" t="s">
        <v>1504</v>
      </c>
      <c r="D37" s="23">
        <v>400</v>
      </c>
      <c r="E37" s="23" t="s">
        <v>1528</v>
      </c>
      <c r="F37" s="11">
        <v>17.94</v>
      </c>
      <c r="G37" s="278">
        <f t="shared" si="1"/>
        <v>21.1692</v>
      </c>
    </row>
    <row r="38" spans="1:7" s="134" customFormat="1" ht="11.25">
      <c r="A38" s="30" t="s">
        <v>1529</v>
      </c>
      <c r="B38" s="9" t="s">
        <v>1530</v>
      </c>
      <c r="C38" s="23" t="s">
        <v>1504</v>
      </c>
      <c r="D38" s="23">
        <v>400</v>
      </c>
      <c r="E38" s="23" t="s">
        <v>1531</v>
      </c>
      <c r="F38" s="11">
        <v>17.94</v>
      </c>
      <c r="G38" s="278">
        <f t="shared" si="1"/>
        <v>21.1692</v>
      </c>
    </row>
    <row r="39" spans="1:7" s="134" customFormat="1" ht="11.25">
      <c r="A39" s="30" t="s">
        <v>1532</v>
      </c>
      <c r="B39" s="9" t="s">
        <v>1533</v>
      </c>
      <c r="C39" s="23" t="s">
        <v>1504</v>
      </c>
      <c r="D39" s="23">
        <v>400</v>
      </c>
      <c r="E39" s="23" t="s">
        <v>1534</v>
      </c>
      <c r="F39" s="11">
        <v>17.94</v>
      </c>
      <c r="G39" s="278">
        <f t="shared" si="1"/>
        <v>21.1692</v>
      </c>
    </row>
    <row r="40" spans="1:7" s="134" customFormat="1" ht="11.25">
      <c r="A40" s="30" t="s">
        <v>1535</v>
      </c>
      <c r="B40" s="9" t="s">
        <v>1536</v>
      </c>
      <c r="C40" s="23" t="s">
        <v>1504</v>
      </c>
      <c r="D40" s="23">
        <v>400</v>
      </c>
      <c r="E40" s="23" t="s">
        <v>1537</v>
      </c>
      <c r="F40" s="11">
        <v>17.94</v>
      </c>
      <c r="G40" s="278">
        <f t="shared" si="1"/>
        <v>21.1692</v>
      </c>
    </row>
    <row r="41" spans="1:7" s="134" customFormat="1" ht="11.25">
      <c r="A41" s="30" t="s">
        <v>1538</v>
      </c>
      <c r="B41" s="9" t="s">
        <v>1539</v>
      </c>
      <c r="C41" s="23" t="s">
        <v>1504</v>
      </c>
      <c r="D41" s="23">
        <v>400</v>
      </c>
      <c r="E41" s="23" t="s">
        <v>1540</v>
      </c>
      <c r="F41" s="11">
        <v>17.94</v>
      </c>
      <c r="G41" s="278">
        <f t="shared" si="1"/>
        <v>21.1692</v>
      </c>
    </row>
    <row r="42" spans="1:7" s="134" customFormat="1" ht="11.25">
      <c r="A42" s="30" t="s">
        <v>1541</v>
      </c>
      <c r="B42" s="9" t="s">
        <v>1542</v>
      </c>
      <c r="C42" s="23" t="s">
        <v>1504</v>
      </c>
      <c r="D42" s="23">
        <v>400</v>
      </c>
      <c r="E42" s="23" t="s">
        <v>1543</v>
      </c>
      <c r="F42" s="11">
        <v>17.94</v>
      </c>
      <c r="G42" s="278">
        <f t="shared" si="1"/>
        <v>21.1692</v>
      </c>
    </row>
    <row r="43" spans="1:7" s="134" customFormat="1" ht="11.25">
      <c r="A43" s="30" t="s">
        <v>1544</v>
      </c>
      <c r="B43" s="9" t="s">
        <v>1545</v>
      </c>
      <c r="C43" s="23" t="s">
        <v>1504</v>
      </c>
      <c r="D43" s="23">
        <v>400</v>
      </c>
      <c r="E43" s="23" t="s">
        <v>1546</v>
      </c>
      <c r="F43" s="11">
        <v>17.94</v>
      </c>
      <c r="G43" s="278">
        <f t="shared" si="1"/>
        <v>21.1692</v>
      </c>
    </row>
    <row r="44" spans="1:7" s="134" customFormat="1" ht="11.25">
      <c r="A44" s="30" t="s">
        <v>1547</v>
      </c>
      <c r="B44" s="9" t="s">
        <v>1548</v>
      </c>
      <c r="C44" s="23" t="s">
        <v>1504</v>
      </c>
      <c r="D44" s="23">
        <v>400</v>
      </c>
      <c r="E44" s="23" t="s">
        <v>1549</v>
      </c>
      <c r="F44" s="11">
        <v>19.5</v>
      </c>
      <c r="G44" s="278">
        <f t="shared" si="1"/>
        <v>23.009999999999998</v>
      </c>
    </row>
    <row r="45" spans="1:7" s="134" customFormat="1" ht="12" thickBot="1">
      <c r="A45" s="31" t="s">
        <v>1550</v>
      </c>
      <c r="B45" s="12" t="s">
        <v>1551</v>
      </c>
      <c r="C45" s="25" t="s">
        <v>1504</v>
      </c>
      <c r="D45" s="25">
        <v>400</v>
      </c>
      <c r="E45" s="25" t="s">
        <v>1552</v>
      </c>
      <c r="F45" s="14">
        <v>18.33</v>
      </c>
      <c r="G45" s="279">
        <f t="shared" si="1"/>
        <v>21.629399999999997</v>
      </c>
    </row>
    <row r="46" spans="1:7" s="3" customFormat="1" ht="12.75">
      <c r="A46" s="2"/>
      <c r="B46" s="2"/>
      <c r="C46" s="2"/>
      <c r="D46" s="2"/>
      <c r="E46" s="2"/>
      <c r="F46" s="331"/>
      <c r="G46" s="332"/>
    </row>
  </sheetData>
  <sheetProtection/>
  <mergeCells count="3">
    <mergeCell ref="A9:E9"/>
    <mergeCell ref="A34:E34"/>
    <mergeCell ref="A30:E30"/>
  </mergeCells>
  <printOptions/>
  <pageMargins left="0.75" right="0.75" top="0.71" bottom="0.7" header="0.5" footer="0.5"/>
  <pageSetup fitToHeight="1" fitToWidth="1" horizontalDpi="600" verticalDpi="600" orientation="portrait" paperSize="9" scale="63" r:id="rId2"/>
  <headerFooter alignWithMargins="0">
    <oddFooter>&amp;L3М Россия
Отдел электротехнического оборудования
121614, Россия, Москва
ул. Крылатская, д.17, стр.3
Бизнес-парк "Крылатские Холмы"
Тел.  +7 (495) 784 7474
Факс +7 (495) 784 7475
www.3MElectro.ru&amp;R19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14.7109375" style="0" customWidth="1"/>
    <col min="2" max="2" width="39.00390625" style="0" customWidth="1"/>
    <col min="3" max="3" width="15.00390625" style="0" customWidth="1"/>
    <col min="4" max="4" width="10.7109375" style="0" customWidth="1"/>
    <col min="5" max="5" width="13.57421875" style="0" customWidth="1"/>
    <col min="6" max="6" width="12.7109375" style="90" customWidth="1"/>
    <col min="7" max="7" width="12.57421875" style="92" customWidth="1"/>
  </cols>
  <sheetData>
    <row r="2" spans="1:7" s="3" customFormat="1" ht="114.75" customHeight="1">
      <c r="A2" s="4" t="s">
        <v>937</v>
      </c>
      <c r="B2" s="1"/>
      <c r="C2" s="1"/>
      <c r="D2" s="1"/>
      <c r="E2" s="1"/>
      <c r="F2" s="89"/>
      <c r="G2" s="91"/>
    </row>
    <row r="3" spans="1:7" s="3" customFormat="1" ht="25.5" customHeight="1">
      <c r="A3" s="4" t="s">
        <v>1487</v>
      </c>
      <c r="B3" s="1"/>
      <c r="C3" s="1"/>
      <c r="D3" s="1"/>
      <c r="E3" s="1"/>
      <c r="F3" s="89"/>
      <c r="G3" s="91"/>
    </row>
    <row r="4" spans="1:7" s="3" customFormat="1" ht="27" customHeight="1" thickBot="1">
      <c r="A4" s="4" t="s">
        <v>1267</v>
      </c>
      <c r="B4" s="4"/>
      <c r="C4" s="4"/>
      <c r="D4" s="4"/>
      <c r="E4" s="5"/>
      <c r="F4" s="89"/>
      <c r="G4" s="91"/>
    </row>
    <row r="5" spans="1:7" s="134" customFormat="1" ht="11.25">
      <c r="A5" s="28" t="s">
        <v>877</v>
      </c>
      <c r="B5" s="130"/>
      <c r="C5" s="131">
        <v>39904</v>
      </c>
      <c r="D5" s="130"/>
      <c r="E5" s="132"/>
      <c r="F5" s="295"/>
      <c r="G5" s="284"/>
    </row>
    <row r="6" spans="1:7" s="134" customFormat="1" ht="12" thickBot="1">
      <c r="A6" s="31" t="s">
        <v>878</v>
      </c>
      <c r="B6" s="135"/>
      <c r="C6" s="136">
        <v>39835</v>
      </c>
      <c r="D6" s="135"/>
      <c r="E6" s="137"/>
      <c r="F6" s="296"/>
      <c r="G6" s="285"/>
    </row>
    <row r="7" spans="6:7" s="134" customFormat="1" ht="12" thickBot="1">
      <c r="F7" s="140"/>
      <c r="G7" s="192"/>
    </row>
    <row r="8" spans="1:7" s="139" customFormat="1" ht="34.5" thickBot="1">
      <c r="A8" s="112" t="s">
        <v>1268</v>
      </c>
      <c r="B8" s="113" t="s">
        <v>1269</v>
      </c>
      <c r="C8" s="113" t="s">
        <v>1270</v>
      </c>
      <c r="D8" s="113" t="s">
        <v>1271</v>
      </c>
      <c r="E8" s="113" t="s">
        <v>1272</v>
      </c>
      <c r="F8" s="181" t="s">
        <v>1030</v>
      </c>
      <c r="G8" s="205" t="s">
        <v>1031</v>
      </c>
    </row>
    <row r="9" spans="1:7" s="134" customFormat="1" ht="12.75" customHeight="1">
      <c r="A9" s="103"/>
      <c r="B9" s="103"/>
      <c r="C9" s="103"/>
      <c r="D9" s="103"/>
      <c r="E9" s="103"/>
      <c r="F9" s="140"/>
      <c r="G9" s="192"/>
    </row>
    <row r="10" spans="1:7" s="134" customFormat="1" ht="12.75" customHeight="1" thickBot="1">
      <c r="A10" s="377" t="s">
        <v>375</v>
      </c>
      <c r="B10" s="377"/>
      <c r="C10" s="377"/>
      <c r="D10" s="377"/>
      <c r="E10" s="377"/>
      <c r="F10" s="178"/>
      <c r="G10" s="193"/>
    </row>
    <row r="11" spans="1:9" s="114" customFormat="1" ht="17.25" customHeight="1">
      <c r="A11" s="117" t="s">
        <v>508</v>
      </c>
      <c r="B11" s="378" t="s">
        <v>260</v>
      </c>
      <c r="C11" s="40" t="s">
        <v>372</v>
      </c>
      <c r="D11" s="40">
        <v>1</v>
      </c>
      <c r="E11" s="40" t="s">
        <v>920</v>
      </c>
      <c r="F11" s="194">
        <v>12390</v>
      </c>
      <c r="G11" s="194">
        <f>F11*1.18</f>
        <v>14620.199999999999</v>
      </c>
      <c r="I11" s="265"/>
    </row>
    <row r="12" spans="1:9" s="114" customFormat="1" ht="16.5" customHeight="1">
      <c r="A12" s="119" t="s">
        <v>509</v>
      </c>
      <c r="B12" s="379"/>
      <c r="C12" s="88" t="s">
        <v>373</v>
      </c>
      <c r="D12" s="88">
        <v>1</v>
      </c>
      <c r="E12" s="88" t="s">
        <v>921</v>
      </c>
      <c r="F12" s="206">
        <v>12600</v>
      </c>
      <c r="G12" s="206">
        <f>F12*1.18</f>
        <v>14868</v>
      </c>
      <c r="I12" s="265"/>
    </row>
    <row r="13" spans="1:9" s="114" customFormat="1" ht="16.5" customHeight="1" thickBot="1">
      <c r="A13" s="122" t="s">
        <v>510</v>
      </c>
      <c r="B13" s="380"/>
      <c r="C13" s="41" t="s">
        <v>374</v>
      </c>
      <c r="D13" s="41">
        <v>1</v>
      </c>
      <c r="E13" s="41" t="s">
        <v>922</v>
      </c>
      <c r="F13" s="195">
        <v>13552.98</v>
      </c>
      <c r="G13" s="195">
        <f>F13*1.18</f>
        <v>15992.516399999999</v>
      </c>
      <c r="I13" s="265"/>
    </row>
    <row r="14" spans="1:9" s="134" customFormat="1" ht="11.25">
      <c r="A14" s="165" t="s">
        <v>513</v>
      </c>
      <c r="B14" s="15"/>
      <c r="C14" s="15"/>
      <c r="D14" s="15"/>
      <c r="E14" s="15"/>
      <c r="F14" s="140"/>
      <c r="G14" s="192"/>
      <c r="H14" s="114"/>
      <c r="I14" s="265"/>
    </row>
    <row r="15" spans="1:9" s="134" customFormat="1" ht="12" thickBot="1">
      <c r="A15" s="165"/>
      <c r="B15" s="15"/>
      <c r="C15" s="15"/>
      <c r="D15" s="15"/>
      <c r="E15" s="15"/>
      <c r="F15" s="140"/>
      <c r="G15" s="192"/>
      <c r="H15" s="114"/>
      <c r="I15" s="265"/>
    </row>
    <row r="16" spans="1:9" s="134" customFormat="1" ht="12.75" customHeight="1" thickBot="1">
      <c r="A16" s="381" t="s">
        <v>376</v>
      </c>
      <c r="B16" s="381"/>
      <c r="C16" s="381"/>
      <c r="D16" s="381"/>
      <c r="E16" s="381"/>
      <c r="F16" s="184"/>
      <c r="G16" s="207"/>
      <c r="H16" s="114"/>
      <c r="I16" s="265"/>
    </row>
    <row r="17" spans="1:9" s="114" customFormat="1" ht="22.5">
      <c r="A17" s="117" t="s">
        <v>511</v>
      </c>
      <c r="B17" s="378" t="s">
        <v>379</v>
      </c>
      <c r="C17" s="40" t="s">
        <v>796</v>
      </c>
      <c r="D17" s="40">
        <v>1</v>
      </c>
      <c r="E17" s="40" t="s">
        <v>377</v>
      </c>
      <c r="F17" s="194">
        <v>13440</v>
      </c>
      <c r="G17" s="194">
        <f>F17*1.18</f>
        <v>15859.199999999999</v>
      </c>
      <c r="I17" s="265"/>
    </row>
    <row r="18" spans="1:9" s="114" customFormat="1" ht="23.25" thickBot="1">
      <c r="A18" s="122" t="s">
        <v>512</v>
      </c>
      <c r="B18" s="380"/>
      <c r="C18" s="41" t="s">
        <v>798</v>
      </c>
      <c r="D18" s="41">
        <v>1</v>
      </c>
      <c r="E18" s="41" t="s">
        <v>378</v>
      </c>
      <c r="F18" s="195">
        <v>14700</v>
      </c>
      <c r="G18" s="195">
        <f>F18*1.18</f>
        <v>17346</v>
      </c>
      <c r="I18" s="265"/>
    </row>
    <row r="19" spans="1:7" s="3" customFormat="1" ht="12.75">
      <c r="A19" s="38" t="s">
        <v>513</v>
      </c>
      <c r="B19" s="2"/>
      <c r="C19" s="2"/>
      <c r="D19" s="2"/>
      <c r="E19" s="2"/>
      <c r="F19" s="89"/>
      <c r="G19" s="91"/>
    </row>
  </sheetData>
  <sheetProtection/>
  <mergeCells count="4">
    <mergeCell ref="A10:E10"/>
    <mergeCell ref="B11:B13"/>
    <mergeCell ref="B17:B18"/>
    <mergeCell ref="A16:E16"/>
  </mergeCells>
  <printOptions/>
  <pageMargins left="0.35433070866141736" right="0.15748031496062992" top="0.7874015748031497" bottom="0.984251968503937" header="0.5118110236220472" footer="0.5118110236220472"/>
  <pageSetup horizontalDpi="600" verticalDpi="600" orientation="portrait" paperSize="9" scale="80" r:id="rId2"/>
  <headerFooter alignWithMargins="0">
    <oddFooter>&amp;L3М Россия
Отдел электротехнического оборудования
121614, Россия, Москва
ул. Крылатская, д.17, стр.3
Бизнес-парк "Крылатские Холмы"
Тел.  +7 (495) 784 7474
Факс +7 (495) 784 7475
&amp;Uwww.3MElectro.ru&amp;U
&amp;R
3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55.140625" style="0" bestFit="1" customWidth="1"/>
    <col min="3" max="3" width="16.28125" style="0" customWidth="1"/>
    <col min="4" max="4" width="9.8515625" style="0" bestFit="1" customWidth="1"/>
    <col min="5" max="5" width="14.7109375" style="0" bestFit="1" customWidth="1"/>
    <col min="6" max="6" width="10.28125" style="54" customWidth="1"/>
    <col min="7" max="7" width="9.57421875" style="92" customWidth="1"/>
    <col min="8" max="8" width="9.140625" style="54" customWidth="1"/>
  </cols>
  <sheetData>
    <row r="2" spans="1:8" s="233" customFormat="1" ht="107.25" customHeight="1">
      <c r="A2" s="4" t="s">
        <v>1589</v>
      </c>
      <c r="B2" s="4"/>
      <c r="C2" s="4"/>
      <c r="D2" s="4"/>
      <c r="E2" s="4"/>
      <c r="F2" s="244"/>
      <c r="G2" s="240"/>
      <c r="H2" s="244"/>
    </row>
    <row r="3" spans="1:8" s="3" customFormat="1" ht="33.75" customHeight="1" thickBot="1">
      <c r="A3" s="4" t="s">
        <v>1267</v>
      </c>
      <c r="B3" s="4"/>
      <c r="C3" s="4"/>
      <c r="D3" s="4"/>
      <c r="E3" s="5"/>
      <c r="F3" s="93"/>
      <c r="G3" s="91"/>
      <c r="H3" s="93"/>
    </row>
    <row r="4" spans="1:8" s="134" customFormat="1" ht="11.25">
      <c r="A4" s="28" t="s">
        <v>877</v>
      </c>
      <c r="B4" s="130"/>
      <c r="C4" s="131">
        <v>39904</v>
      </c>
      <c r="D4" s="130"/>
      <c r="E4" s="132"/>
      <c r="F4" s="295"/>
      <c r="G4" s="284"/>
      <c r="H4" s="133"/>
    </row>
    <row r="5" spans="1:8" s="134" customFormat="1" ht="12" thickBot="1">
      <c r="A5" s="31" t="s">
        <v>878</v>
      </c>
      <c r="B5" s="135"/>
      <c r="C5" s="136">
        <v>39835</v>
      </c>
      <c r="D5" s="135"/>
      <c r="E5" s="137"/>
      <c r="F5" s="296"/>
      <c r="G5" s="285"/>
      <c r="H5" s="133"/>
    </row>
    <row r="6" spans="1:8" s="134" customFormat="1" ht="12" thickBot="1">
      <c r="A6" s="262"/>
      <c r="B6" s="263"/>
      <c r="C6" s="136"/>
      <c r="D6" s="263"/>
      <c r="E6" s="263"/>
      <c r="F6" s="176"/>
      <c r="G6" s="204"/>
      <c r="H6" s="133"/>
    </row>
    <row r="7" spans="1:8" s="139" customFormat="1" ht="34.5" thickBot="1">
      <c r="A7" s="254" t="s">
        <v>1268</v>
      </c>
      <c r="B7" s="255" t="s">
        <v>1269</v>
      </c>
      <c r="C7" s="255" t="s">
        <v>1270</v>
      </c>
      <c r="D7" s="255" t="s">
        <v>1271</v>
      </c>
      <c r="E7" s="255" t="s">
        <v>1272</v>
      </c>
      <c r="F7" s="255" t="s">
        <v>1030</v>
      </c>
      <c r="G7" s="316" t="s">
        <v>1031</v>
      </c>
      <c r="H7" s="138"/>
    </row>
    <row r="8" spans="1:8" s="134" customFormat="1" ht="12.75" customHeight="1">
      <c r="A8" s="103"/>
      <c r="B8" s="103"/>
      <c r="C8" s="103"/>
      <c r="D8" s="103"/>
      <c r="E8" s="103"/>
      <c r="F8" s="286"/>
      <c r="G8" s="291"/>
      <c r="H8" s="133"/>
    </row>
    <row r="9" spans="1:8" s="134" customFormat="1" ht="12.75" customHeight="1" thickBot="1">
      <c r="A9" s="377" t="s">
        <v>1590</v>
      </c>
      <c r="B9" s="377"/>
      <c r="C9" s="377"/>
      <c r="D9" s="377"/>
      <c r="E9" s="377"/>
      <c r="F9" s="177"/>
      <c r="G9" s="193"/>
      <c r="H9" s="133"/>
    </row>
    <row r="10" spans="1:8" s="134" customFormat="1" ht="12" thickBot="1">
      <c r="A10" s="20" t="s">
        <v>1409</v>
      </c>
      <c r="B10" s="20" t="s">
        <v>1410</v>
      </c>
      <c r="C10" s="21" t="s">
        <v>1411</v>
      </c>
      <c r="D10" s="21">
        <v>50</v>
      </c>
      <c r="E10" s="21" t="s">
        <v>1412</v>
      </c>
      <c r="F10" s="353">
        <v>244.02</v>
      </c>
      <c r="G10" s="354">
        <f>F10*1.18</f>
        <v>287.9436</v>
      </c>
      <c r="H10" s="133"/>
    </row>
    <row r="11" spans="1:8" s="134" customFormat="1" ht="11.25">
      <c r="A11" s="9" t="s">
        <v>1591</v>
      </c>
      <c r="B11" s="9" t="s">
        <v>1408</v>
      </c>
      <c r="C11" s="10" t="s">
        <v>1402</v>
      </c>
      <c r="D11" s="10">
        <v>250</v>
      </c>
      <c r="E11" s="10" t="s">
        <v>1592</v>
      </c>
      <c r="F11" s="11">
        <v>92.4</v>
      </c>
      <c r="G11" s="278">
        <f aca="true" t="shared" si="0" ref="G11:G21">F11*1.18</f>
        <v>109.032</v>
      </c>
      <c r="H11" s="133"/>
    </row>
    <row r="12" spans="1:8" s="134" customFormat="1" ht="11.25">
      <c r="A12" s="9" t="s">
        <v>1593</v>
      </c>
      <c r="B12" s="9" t="s">
        <v>1408</v>
      </c>
      <c r="C12" s="10" t="s">
        <v>1594</v>
      </c>
      <c r="D12" s="10">
        <v>200</v>
      </c>
      <c r="E12" s="10" t="s">
        <v>1564</v>
      </c>
      <c r="F12" s="11">
        <v>147</v>
      </c>
      <c r="G12" s="278">
        <f t="shared" si="0"/>
        <v>173.45999999999998</v>
      </c>
      <c r="H12" s="133"/>
    </row>
    <row r="13" spans="1:8" s="134" customFormat="1" ht="11.25">
      <c r="A13" s="9" t="s">
        <v>1595</v>
      </c>
      <c r="B13" s="9" t="s">
        <v>1408</v>
      </c>
      <c r="C13" s="10" t="s">
        <v>1596</v>
      </c>
      <c r="D13" s="10">
        <v>90</v>
      </c>
      <c r="E13" s="10" t="s">
        <v>1565</v>
      </c>
      <c r="F13" s="11">
        <v>294</v>
      </c>
      <c r="G13" s="278">
        <f t="shared" si="0"/>
        <v>346.91999999999996</v>
      </c>
      <c r="H13" s="133"/>
    </row>
    <row r="14" spans="1:8" s="134" customFormat="1" ht="11.25">
      <c r="A14" s="9" t="s">
        <v>1595</v>
      </c>
      <c r="B14" s="9" t="s">
        <v>1597</v>
      </c>
      <c r="C14" s="10" t="s">
        <v>1596</v>
      </c>
      <c r="D14" s="10">
        <v>20</v>
      </c>
      <c r="E14" s="10" t="s">
        <v>1598</v>
      </c>
      <c r="F14" s="11">
        <v>302.4</v>
      </c>
      <c r="G14" s="278">
        <f t="shared" si="0"/>
        <v>356.83199999999994</v>
      </c>
      <c r="H14" s="133"/>
    </row>
    <row r="15" spans="1:8" s="134" customFormat="1" ht="11.25">
      <c r="A15" s="9" t="s">
        <v>1599</v>
      </c>
      <c r="B15" s="9" t="s">
        <v>1597</v>
      </c>
      <c r="C15" s="10" t="s">
        <v>1600</v>
      </c>
      <c r="D15" s="10">
        <v>32</v>
      </c>
      <c r="E15" s="10" t="s">
        <v>1601</v>
      </c>
      <c r="F15" s="11">
        <v>441</v>
      </c>
      <c r="G15" s="278">
        <f t="shared" si="0"/>
        <v>520.38</v>
      </c>
      <c r="H15" s="133"/>
    </row>
    <row r="16" spans="1:8" s="134" customFormat="1" ht="12" thickBot="1">
      <c r="A16" s="12" t="s">
        <v>1602</v>
      </c>
      <c r="B16" s="12" t="s">
        <v>1597</v>
      </c>
      <c r="C16" s="13" t="s">
        <v>1603</v>
      </c>
      <c r="D16" s="13">
        <v>20</v>
      </c>
      <c r="E16" s="13" t="s">
        <v>1604</v>
      </c>
      <c r="F16" s="14">
        <v>588</v>
      </c>
      <c r="G16" s="279">
        <f t="shared" si="0"/>
        <v>693.8399999999999</v>
      </c>
      <c r="H16" s="133"/>
    </row>
    <row r="17" spans="1:8" s="134" customFormat="1" ht="12" thickBot="1">
      <c r="A17" s="12" t="s">
        <v>392</v>
      </c>
      <c r="B17" s="12" t="s">
        <v>1608</v>
      </c>
      <c r="C17" s="13" t="s">
        <v>1600</v>
      </c>
      <c r="D17" s="13">
        <v>24</v>
      </c>
      <c r="E17" s="13" t="s">
        <v>393</v>
      </c>
      <c r="F17" s="353">
        <v>462</v>
      </c>
      <c r="G17" s="354">
        <f t="shared" si="0"/>
        <v>545.16</v>
      </c>
      <c r="H17" s="133"/>
    </row>
    <row r="18" spans="1:8" s="134" customFormat="1" ht="12" thickBot="1">
      <c r="A18" s="20" t="s">
        <v>1605</v>
      </c>
      <c r="B18" s="20" t="s">
        <v>1606</v>
      </c>
      <c r="C18" s="21" t="s">
        <v>1607</v>
      </c>
      <c r="D18" s="21">
        <v>24</v>
      </c>
      <c r="E18" s="21" t="s">
        <v>1073</v>
      </c>
      <c r="F18" s="353">
        <v>630</v>
      </c>
      <c r="G18" s="354">
        <f t="shared" si="0"/>
        <v>743.4</v>
      </c>
      <c r="H18" s="133"/>
    </row>
    <row r="19" spans="1:8" s="134" customFormat="1" ht="11.25">
      <c r="A19" s="9" t="s">
        <v>1609</v>
      </c>
      <c r="B19" s="9" t="s">
        <v>1610</v>
      </c>
      <c r="C19" s="10" t="s">
        <v>1611</v>
      </c>
      <c r="D19" s="10">
        <v>12</v>
      </c>
      <c r="E19" s="10" t="s">
        <v>1612</v>
      </c>
      <c r="F19" s="11">
        <v>420</v>
      </c>
      <c r="G19" s="278">
        <f t="shared" si="0"/>
        <v>495.59999999999997</v>
      </c>
      <c r="H19" s="133"/>
    </row>
    <row r="20" spans="1:8" s="134" customFormat="1" ht="11.25">
      <c r="A20" s="9" t="s">
        <v>1613</v>
      </c>
      <c r="B20" s="9" t="s">
        <v>1614</v>
      </c>
      <c r="C20" s="10" t="s">
        <v>1615</v>
      </c>
      <c r="D20" s="10">
        <v>10</v>
      </c>
      <c r="E20" s="10" t="s">
        <v>1616</v>
      </c>
      <c r="F20" s="11">
        <v>617.4</v>
      </c>
      <c r="G20" s="278">
        <f t="shared" si="0"/>
        <v>728.5319999999999</v>
      </c>
      <c r="H20" s="133"/>
    </row>
    <row r="21" spans="1:8" s="134" customFormat="1" ht="12" thickBot="1">
      <c r="A21" s="12" t="s">
        <v>1617</v>
      </c>
      <c r="B21" s="12" t="s">
        <v>1618</v>
      </c>
      <c r="C21" s="13" t="s">
        <v>1619</v>
      </c>
      <c r="D21" s="13">
        <v>8</v>
      </c>
      <c r="E21" s="13" t="s">
        <v>1620</v>
      </c>
      <c r="F21" s="14">
        <v>1596</v>
      </c>
      <c r="G21" s="279">
        <f t="shared" si="0"/>
        <v>1883.28</v>
      </c>
      <c r="H21" s="133"/>
    </row>
    <row r="22" spans="1:8" s="134" customFormat="1" ht="11.25">
      <c r="A22" s="16"/>
      <c r="B22" s="16"/>
      <c r="C22" s="17"/>
      <c r="D22" s="17"/>
      <c r="E22" s="17"/>
      <c r="F22" s="18"/>
      <c r="G22" s="347"/>
      <c r="H22" s="133"/>
    </row>
    <row r="23" spans="1:8" s="134" customFormat="1" ht="11.25">
      <c r="A23" s="15"/>
      <c r="B23" s="15"/>
      <c r="C23" s="15"/>
      <c r="D23" s="15"/>
      <c r="E23" s="15"/>
      <c r="F23" s="305"/>
      <c r="G23" s="306"/>
      <c r="H23" s="133"/>
    </row>
    <row r="24" spans="1:8" s="134" customFormat="1" ht="12.75" customHeight="1" thickBot="1">
      <c r="A24" s="377" t="s">
        <v>1621</v>
      </c>
      <c r="B24" s="377"/>
      <c r="C24" s="377"/>
      <c r="D24" s="377"/>
      <c r="E24" s="377"/>
      <c r="F24" s="178"/>
      <c r="G24" s="193"/>
      <c r="H24" s="133"/>
    </row>
    <row r="25" spans="1:8" s="134" customFormat="1" ht="11.25">
      <c r="A25" s="6" t="s">
        <v>1413</v>
      </c>
      <c r="B25" s="6" t="s">
        <v>1696</v>
      </c>
      <c r="C25" s="7" t="s">
        <v>1414</v>
      </c>
      <c r="D25" s="7">
        <v>50</v>
      </c>
      <c r="E25" s="7" t="s">
        <v>1415</v>
      </c>
      <c r="F25" s="8">
        <v>117.6</v>
      </c>
      <c r="G25" s="277">
        <f aca="true" t="shared" si="1" ref="G25:G46">F25*1.18</f>
        <v>138.76799999999997</v>
      </c>
      <c r="H25" s="133"/>
    </row>
    <row r="26" spans="1:8" s="134" customFormat="1" ht="12" thickBot="1">
      <c r="A26" s="12" t="s">
        <v>428</v>
      </c>
      <c r="B26" s="12" t="s">
        <v>1696</v>
      </c>
      <c r="C26" s="13" t="s">
        <v>429</v>
      </c>
      <c r="D26" s="13">
        <v>80</v>
      </c>
      <c r="E26" s="13" t="s">
        <v>1416</v>
      </c>
      <c r="F26" s="14">
        <v>333.9</v>
      </c>
      <c r="G26" s="279">
        <f t="shared" si="1"/>
        <v>394.00199999999995</v>
      </c>
      <c r="H26" s="133"/>
    </row>
    <row r="27" spans="1:8" s="134" customFormat="1" ht="11.25">
      <c r="A27" s="6" t="s">
        <v>1396</v>
      </c>
      <c r="B27" s="6" t="s">
        <v>1397</v>
      </c>
      <c r="C27" s="7" t="s">
        <v>1398</v>
      </c>
      <c r="D27" s="7">
        <v>40</v>
      </c>
      <c r="E27" s="7" t="s">
        <v>1399</v>
      </c>
      <c r="F27" s="11">
        <v>344.4</v>
      </c>
      <c r="G27" s="278">
        <f t="shared" si="1"/>
        <v>406.39199999999994</v>
      </c>
      <c r="H27" s="133"/>
    </row>
    <row r="28" spans="1:8" s="134" customFormat="1" ht="12" thickBot="1">
      <c r="A28" s="12" t="s">
        <v>1396</v>
      </c>
      <c r="B28" s="12" t="s">
        <v>1622</v>
      </c>
      <c r="C28" s="13" t="s">
        <v>1398</v>
      </c>
      <c r="D28" s="13">
        <v>20</v>
      </c>
      <c r="E28" s="13" t="s">
        <v>1623</v>
      </c>
      <c r="F28" s="14">
        <v>504</v>
      </c>
      <c r="G28" s="279">
        <f t="shared" si="1"/>
        <v>594.7199999999999</v>
      </c>
      <c r="H28" s="133"/>
    </row>
    <row r="29" spans="1:8" s="134" customFormat="1" ht="11.25">
      <c r="A29" s="9" t="s">
        <v>1624</v>
      </c>
      <c r="B29" s="9" t="s">
        <v>1625</v>
      </c>
      <c r="C29" s="10" t="s">
        <v>1398</v>
      </c>
      <c r="D29" s="10">
        <v>20</v>
      </c>
      <c r="E29" s="10" t="s">
        <v>781</v>
      </c>
      <c r="F29" s="11">
        <v>642.6</v>
      </c>
      <c r="G29" s="278">
        <f t="shared" si="1"/>
        <v>758.268</v>
      </c>
      <c r="H29" s="133"/>
    </row>
    <row r="30" spans="1:8" s="134" customFormat="1" ht="12" thickBot="1">
      <c r="A30" s="12" t="s">
        <v>1626</v>
      </c>
      <c r="B30" s="12" t="s">
        <v>1627</v>
      </c>
      <c r="C30" s="13" t="s">
        <v>1628</v>
      </c>
      <c r="D30" s="13">
        <v>12</v>
      </c>
      <c r="E30" s="13" t="s">
        <v>1629</v>
      </c>
      <c r="F30" s="14">
        <v>1554</v>
      </c>
      <c r="G30" s="279">
        <f t="shared" si="1"/>
        <v>1833.7199999999998</v>
      </c>
      <c r="H30" s="133"/>
    </row>
    <row r="31" spans="1:8" s="134" customFormat="1" ht="11.25">
      <c r="A31" s="9" t="s">
        <v>1630</v>
      </c>
      <c r="B31" s="9" t="s">
        <v>1631</v>
      </c>
      <c r="C31" s="10" t="s">
        <v>1632</v>
      </c>
      <c r="D31" s="10">
        <v>10</v>
      </c>
      <c r="E31" s="10" t="s">
        <v>1633</v>
      </c>
      <c r="F31" s="11">
        <v>768.6</v>
      </c>
      <c r="G31" s="278">
        <f t="shared" si="1"/>
        <v>906.948</v>
      </c>
      <c r="H31" s="133"/>
    </row>
    <row r="32" spans="1:8" s="134" customFormat="1" ht="12" thickBot="1">
      <c r="A32" s="9" t="s">
        <v>1634</v>
      </c>
      <c r="B32" s="9" t="s">
        <v>1635</v>
      </c>
      <c r="C32" s="10" t="s">
        <v>1636</v>
      </c>
      <c r="D32" s="10">
        <v>100</v>
      </c>
      <c r="E32" s="13" t="s">
        <v>1637</v>
      </c>
      <c r="F32" s="14">
        <v>449.4</v>
      </c>
      <c r="G32" s="279">
        <f t="shared" si="1"/>
        <v>530.2919999999999</v>
      </c>
      <c r="H32" s="133"/>
    </row>
    <row r="33" spans="1:8" s="134" customFormat="1" ht="11.25">
      <c r="A33" s="6" t="s">
        <v>1638</v>
      </c>
      <c r="B33" s="6" t="s">
        <v>1639</v>
      </c>
      <c r="C33" s="7" t="s">
        <v>1640</v>
      </c>
      <c r="D33" s="7">
        <v>48</v>
      </c>
      <c r="E33" s="10" t="s">
        <v>1641</v>
      </c>
      <c r="F33" s="11">
        <v>357</v>
      </c>
      <c r="G33" s="278">
        <f t="shared" si="1"/>
        <v>421.26</v>
      </c>
      <c r="H33" s="133"/>
    </row>
    <row r="34" spans="1:8" s="134" customFormat="1" ht="11.25">
      <c r="A34" s="9" t="s">
        <v>1642</v>
      </c>
      <c r="B34" s="9" t="s">
        <v>1639</v>
      </c>
      <c r="C34" s="10" t="s">
        <v>1643</v>
      </c>
      <c r="D34" s="10">
        <v>24</v>
      </c>
      <c r="E34" s="10" t="s">
        <v>1644</v>
      </c>
      <c r="F34" s="11">
        <v>651</v>
      </c>
      <c r="G34" s="278">
        <f t="shared" si="1"/>
        <v>768.18</v>
      </c>
      <c r="H34" s="133"/>
    </row>
    <row r="35" spans="1:8" s="134" customFormat="1" ht="11.25">
      <c r="A35" s="9" t="s">
        <v>1645</v>
      </c>
      <c r="B35" s="9" t="s">
        <v>1639</v>
      </c>
      <c r="C35" s="10" t="s">
        <v>1646</v>
      </c>
      <c r="D35" s="10">
        <v>12</v>
      </c>
      <c r="E35" s="10" t="s">
        <v>1647</v>
      </c>
      <c r="F35" s="11">
        <v>1134</v>
      </c>
      <c r="G35" s="278">
        <f t="shared" si="1"/>
        <v>1338.12</v>
      </c>
      <c r="H35" s="133"/>
    </row>
    <row r="36" spans="1:8" s="134" customFormat="1" ht="11.25">
      <c r="A36" s="9" t="s">
        <v>1648</v>
      </c>
      <c r="B36" s="9" t="s">
        <v>1639</v>
      </c>
      <c r="C36" s="10" t="s">
        <v>1649</v>
      </c>
      <c r="D36" s="10">
        <v>8</v>
      </c>
      <c r="E36" s="10" t="s">
        <v>1650</v>
      </c>
      <c r="F36" s="11">
        <v>1764</v>
      </c>
      <c r="G36" s="278">
        <f t="shared" si="1"/>
        <v>2081.52</v>
      </c>
      <c r="H36" s="133"/>
    </row>
    <row r="37" spans="1:8" s="134" customFormat="1" ht="11.25">
      <c r="A37" s="9" t="s">
        <v>1651</v>
      </c>
      <c r="B37" s="9" t="s">
        <v>1652</v>
      </c>
      <c r="C37" s="10" t="s">
        <v>1640</v>
      </c>
      <c r="D37" s="10">
        <v>24</v>
      </c>
      <c r="E37" s="10" t="s">
        <v>1653</v>
      </c>
      <c r="F37" s="11">
        <v>714</v>
      </c>
      <c r="G37" s="278">
        <f t="shared" si="1"/>
        <v>842.52</v>
      </c>
      <c r="H37" s="133"/>
    </row>
    <row r="38" spans="1:8" s="134" customFormat="1" ht="11.25">
      <c r="A38" s="9" t="s">
        <v>1654</v>
      </c>
      <c r="B38" s="9" t="s">
        <v>1652</v>
      </c>
      <c r="C38" s="10" t="s">
        <v>1643</v>
      </c>
      <c r="D38" s="10">
        <v>12</v>
      </c>
      <c r="E38" s="10" t="s">
        <v>1655</v>
      </c>
      <c r="F38" s="11">
        <v>1155</v>
      </c>
      <c r="G38" s="278">
        <f t="shared" si="1"/>
        <v>1362.8999999999999</v>
      </c>
      <c r="H38" s="133"/>
    </row>
    <row r="39" spans="1:8" s="134" customFormat="1" ht="11.25">
      <c r="A39" s="9" t="s">
        <v>1656</v>
      </c>
      <c r="B39" s="9" t="s">
        <v>1652</v>
      </c>
      <c r="C39" s="10" t="s">
        <v>1646</v>
      </c>
      <c r="D39" s="10">
        <v>4</v>
      </c>
      <c r="E39" s="10" t="s">
        <v>1657</v>
      </c>
      <c r="F39" s="11">
        <v>2814</v>
      </c>
      <c r="G39" s="278">
        <f t="shared" si="1"/>
        <v>3320.52</v>
      </c>
      <c r="H39" s="133"/>
    </row>
    <row r="40" spans="1:8" s="134" customFormat="1" ht="11.25">
      <c r="A40" s="9" t="s">
        <v>1658</v>
      </c>
      <c r="B40" s="9" t="s">
        <v>1652</v>
      </c>
      <c r="C40" s="10" t="s">
        <v>1649</v>
      </c>
      <c r="D40" s="10">
        <v>4</v>
      </c>
      <c r="E40" s="10" t="s">
        <v>1659</v>
      </c>
      <c r="F40" s="11">
        <v>3486</v>
      </c>
      <c r="G40" s="278">
        <f t="shared" si="1"/>
        <v>4113.48</v>
      </c>
      <c r="H40" s="133"/>
    </row>
    <row r="41" spans="1:8" s="134" customFormat="1" ht="12" thickBot="1">
      <c r="A41" s="12" t="s">
        <v>1660</v>
      </c>
      <c r="B41" s="9" t="s">
        <v>1661</v>
      </c>
      <c r="C41" s="10" t="s">
        <v>1662</v>
      </c>
      <c r="D41" s="10">
        <v>4</v>
      </c>
      <c r="E41" s="13" t="s">
        <v>1663</v>
      </c>
      <c r="F41" s="14">
        <v>3906</v>
      </c>
      <c r="G41" s="279">
        <f t="shared" si="1"/>
        <v>4609.08</v>
      </c>
      <c r="H41" s="133"/>
    </row>
    <row r="42" spans="1:8" s="134" customFormat="1" ht="11.25">
      <c r="A42" s="9" t="s">
        <v>190</v>
      </c>
      <c r="B42" s="6" t="s">
        <v>188</v>
      </c>
      <c r="C42" s="7" t="s">
        <v>1800</v>
      </c>
      <c r="D42" s="7">
        <v>30</v>
      </c>
      <c r="E42" s="10" t="s">
        <v>189</v>
      </c>
      <c r="F42" s="11">
        <v>882</v>
      </c>
      <c r="G42" s="278">
        <f t="shared" si="1"/>
        <v>1040.76</v>
      </c>
      <c r="H42" s="133"/>
    </row>
    <row r="43" spans="1:8" s="134" customFormat="1" ht="12" thickBot="1">
      <c r="A43" s="12" t="s">
        <v>1664</v>
      </c>
      <c r="B43" s="12" t="s">
        <v>1665</v>
      </c>
      <c r="C43" s="13" t="s">
        <v>1666</v>
      </c>
      <c r="D43" s="13">
        <v>24</v>
      </c>
      <c r="E43" s="13" t="s">
        <v>1667</v>
      </c>
      <c r="F43" s="14">
        <v>209.58</v>
      </c>
      <c r="G43" s="279">
        <f t="shared" si="1"/>
        <v>247.30440000000002</v>
      </c>
      <c r="H43" s="133"/>
    </row>
    <row r="44" spans="1:8" s="134" customFormat="1" ht="11.25">
      <c r="A44" s="6" t="s">
        <v>417</v>
      </c>
      <c r="B44" s="6" t="s">
        <v>418</v>
      </c>
      <c r="C44" s="7" t="s">
        <v>419</v>
      </c>
      <c r="D44" s="7">
        <v>100</v>
      </c>
      <c r="E44" s="10" t="s">
        <v>420</v>
      </c>
      <c r="F44" s="11">
        <v>205.8</v>
      </c>
      <c r="G44" s="278">
        <f t="shared" si="1"/>
        <v>242.844</v>
      </c>
      <c r="H44" s="133"/>
    </row>
    <row r="45" spans="1:8" s="134" customFormat="1" ht="12" thickBot="1">
      <c r="A45" s="12" t="s">
        <v>421</v>
      </c>
      <c r="B45" s="12" t="s">
        <v>422</v>
      </c>
      <c r="C45" s="13" t="s">
        <v>423</v>
      </c>
      <c r="D45" s="13">
        <v>100</v>
      </c>
      <c r="E45" s="13" t="s">
        <v>424</v>
      </c>
      <c r="F45" s="14">
        <v>222.6</v>
      </c>
      <c r="G45" s="279">
        <f t="shared" si="1"/>
        <v>262.668</v>
      </c>
      <c r="H45" s="133"/>
    </row>
    <row r="46" spans="1:8" s="134" customFormat="1" ht="12" thickBot="1">
      <c r="A46" s="12" t="s">
        <v>267</v>
      </c>
      <c r="B46" s="20" t="s">
        <v>266</v>
      </c>
      <c r="C46" s="21" t="s">
        <v>268</v>
      </c>
      <c r="D46" s="13">
        <v>5</v>
      </c>
      <c r="E46" s="13" t="s">
        <v>265</v>
      </c>
      <c r="F46" s="14">
        <v>1047.48</v>
      </c>
      <c r="G46" s="279">
        <f t="shared" si="1"/>
        <v>1236.0264</v>
      </c>
      <c r="H46" s="133"/>
    </row>
  </sheetData>
  <sheetProtection/>
  <mergeCells count="2">
    <mergeCell ref="A9:E9"/>
    <mergeCell ref="A24:E24"/>
  </mergeCells>
  <printOptions/>
  <pageMargins left="0.75" right="0.75" top="0.71" bottom="0.7" header="0.5" footer="0.5"/>
  <pageSetup fitToHeight="1" fitToWidth="1" horizontalDpi="600" verticalDpi="600" orientation="portrait" paperSize="9" scale="64" r:id="rId2"/>
  <headerFooter alignWithMargins="0">
    <oddFooter>&amp;L3М Россия
Отдел электротехнического оборудования
121614, Россия, Москва
ул. Крылатская, д.17, стр.3
Бизнес-парк "Крылатские Холмы"
Тел.  +7 (495) 784 7474
Факс +7 (495) 784 7475
www.3MElectro.ru&amp;R20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J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2" width="46.421875" style="0" customWidth="1"/>
    <col min="3" max="3" width="16.8515625" style="0" customWidth="1"/>
    <col min="4" max="4" width="7.8515625" style="0" customWidth="1"/>
    <col min="5" max="5" width="12.7109375" style="54" customWidth="1"/>
    <col min="6" max="6" width="9.140625" style="54" customWidth="1"/>
    <col min="7" max="7" width="8.28125" style="92" customWidth="1"/>
    <col min="9" max="9" width="16.00390625" style="0" customWidth="1"/>
    <col min="10" max="10" width="10.00390625" style="0" bestFit="1" customWidth="1"/>
  </cols>
  <sheetData>
    <row r="2" spans="1:7" s="233" customFormat="1" ht="110.25" customHeight="1">
      <c r="A2" s="4" t="s">
        <v>1165</v>
      </c>
      <c r="B2" s="4"/>
      <c r="C2" s="4"/>
      <c r="D2" s="4"/>
      <c r="E2" s="241"/>
      <c r="F2" s="244"/>
      <c r="G2" s="240"/>
    </row>
    <row r="3" spans="1:7" s="3" customFormat="1" ht="27" thickBot="1">
      <c r="A3" s="4" t="s">
        <v>1267</v>
      </c>
      <c r="B3" s="4"/>
      <c r="C3" s="4"/>
      <c r="D3" s="4"/>
      <c r="E3" s="53"/>
      <c r="F3" s="93"/>
      <c r="G3" s="91"/>
    </row>
    <row r="4" spans="1:7" s="134" customFormat="1" ht="11.25">
      <c r="A4" s="28" t="s">
        <v>877</v>
      </c>
      <c r="B4" s="130"/>
      <c r="C4" s="131">
        <v>39904</v>
      </c>
      <c r="D4" s="130"/>
      <c r="E4" s="132"/>
      <c r="F4" s="295"/>
      <c r="G4" s="284"/>
    </row>
    <row r="5" spans="1:7" s="134" customFormat="1" ht="12" thickBot="1">
      <c r="A5" s="31" t="s">
        <v>878</v>
      </c>
      <c r="B5" s="135"/>
      <c r="C5" s="136">
        <v>39835</v>
      </c>
      <c r="D5" s="135"/>
      <c r="E5" s="137"/>
      <c r="F5" s="296"/>
      <c r="G5" s="285"/>
    </row>
    <row r="6" spans="1:7" s="134" customFormat="1" ht="12" thickBot="1">
      <c r="A6" s="262"/>
      <c r="B6" s="263"/>
      <c r="C6" s="136"/>
      <c r="D6" s="263"/>
      <c r="E6" s="176"/>
      <c r="F6" s="176"/>
      <c r="G6" s="204"/>
    </row>
    <row r="7" spans="1:7" s="139" customFormat="1" ht="45.75" thickBot="1">
      <c r="A7" s="254" t="s">
        <v>1268</v>
      </c>
      <c r="B7" s="255" t="s">
        <v>1269</v>
      </c>
      <c r="C7" s="255" t="s">
        <v>1270</v>
      </c>
      <c r="D7" s="255" t="s">
        <v>1271</v>
      </c>
      <c r="E7" s="255" t="s">
        <v>1272</v>
      </c>
      <c r="F7" s="255" t="s">
        <v>1030</v>
      </c>
      <c r="G7" s="316" t="s">
        <v>1031</v>
      </c>
    </row>
    <row r="8" spans="1:7" s="134" customFormat="1" ht="12.75" customHeight="1">
      <c r="A8" s="103"/>
      <c r="B8" s="103"/>
      <c r="C8" s="103"/>
      <c r="D8" s="103"/>
      <c r="E8" s="103"/>
      <c r="F8" s="355"/>
      <c r="G8" s="314"/>
    </row>
    <row r="9" spans="1:7" s="134" customFormat="1" ht="12.75" customHeight="1" thickBot="1">
      <c r="A9" s="377" t="s">
        <v>184</v>
      </c>
      <c r="B9" s="377"/>
      <c r="C9" s="377"/>
      <c r="D9" s="377"/>
      <c r="E9" s="377"/>
      <c r="F9" s="177"/>
      <c r="G9" s="193"/>
    </row>
    <row r="10" spans="1:7" s="134" customFormat="1" ht="11.25">
      <c r="A10" s="9" t="s">
        <v>185</v>
      </c>
      <c r="B10" s="22" t="s">
        <v>186</v>
      </c>
      <c r="C10" s="23" t="s">
        <v>187</v>
      </c>
      <c r="D10" s="23">
        <v>150</v>
      </c>
      <c r="E10" s="23" t="s">
        <v>1074</v>
      </c>
      <c r="F10" s="8">
        <v>34.86</v>
      </c>
      <c r="G10" s="277">
        <f>F10*1.18</f>
        <v>41.1348</v>
      </c>
    </row>
    <row r="11" spans="1:7" s="134" customFormat="1" ht="11.25">
      <c r="A11" s="9" t="s">
        <v>1118</v>
      </c>
      <c r="B11" s="22" t="s">
        <v>186</v>
      </c>
      <c r="C11" s="23" t="s">
        <v>1134</v>
      </c>
      <c r="D11" s="23">
        <v>120</v>
      </c>
      <c r="E11" s="23" t="s">
        <v>1075</v>
      </c>
      <c r="F11" s="11">
        <v>75.6</v>
      </c>
      <c r="G11" s="278">
        <f aca="true" t="shared" si="0" ref="G11:G25">F11*1.18</f>
        <v>89.20799999999998</v>
      </c>
    </row>
    <row r="12" spans="1:7" s="134" customFormat="1" ht="11.25">
      <c r="A12" s="9" t="s">
        <v>191</v>
      </c>
      <c r="B12" s="22" t="s">
        <v>186</v>
      </c>
      <c r="C12" s="23" t="s">
        <v>192</v>
      </c>
      <c r="D12" s="23">
        <v>120</v>
      </c>
      <c r="E12" s="23" t="s">
        <v>1076</v>
      </c>
      <c r="F12" s="11">
        <v>76.44</v>
      </c>
      <c r="G12" s="278">
        <f t="shared" si="0"/>
        <v>90.19919999999999</v>
      </c>
    </row>
    <row r="13" spans="1:7" s="134" customFormat="1" ht="11.25">
      <c r="A13" s="9" t="s">
        <v>193</v>
      </c>
      <c r="B13" s="22" t="s">
        <v>186</v>
      </c>
      <c r="C13" s="23" t="s">
        <v>1146</v>
      </c>
      <c r="D13" s="23">
        <v>100</v>
      </c>
      <c r="E13" s="23" t="s">
        <v>1077</v>
      </c>
      <c r="F13" s="11">
        <v>88.2</v>
      </c>
      <c r="G13" s="278">
        <f t="shared" si="0"/>
        <v>104.076</v>
      </c>
    </row>
    <row r="14" spans="1:7" s="134" customFormat="1" ht="11.25">
      <c r="A14" s="9" t="s">
        <v>194</v>
      </c>
      <c r="B14" s="22" t="s">
        <v>186</v>
      </c>
      <c r="C14" s="23" t="s">
        <v>1135</v>
      </c>
      <c r="D14" s="23">
        <v>100</v>
      </c>
      <c r="E14" s="23" t="s">
        <v>1078</v>
      </c>
      <c r="F14" s="11">
        <v>81.9</v>
      </c>
      <c r="G14" s="278">
        <f t="shared" si="0"/>
        <v>96.642</v>
      </c>
    </row>
    <row r="15" spans="1:7" s="134" customFormat="1" ht="11.25">
      <c r="A15" s="9" t="s">
        <v>195</v>
      </c>
      <c r="B15" s="22" t="s">
        <v>186</v>
      </c>
      <c r="C15" s="23" t="s">
        <v>1136</v>
      </c>
      <c r="D15" s="23">
        <v>60</v>
      </c>
      <c r="E15" s="23" t="s">
        <v>1079</v>
      </c>
      <c r="F15" s="11">
        <v>123.9</v>
      </c>
      <c r="G15" s="278">
        <f t="shared" si="0"/>
        <v>146.202</v>
      </c>
    </row>
    <row r="16" spans="1:7" s="134" customFormat="1" ht="11.25">
      <c r="A16" s="9" t="s">
        <v>1119</v>
      </c>
      <c r="B16" s="22" t="s">
        <v>186</v>
      </c>
      <c r="C16" s="23" t="s">
        <v>1147</v>
      </c>
      <c r="D16" s="23">
        <v>60</v>
      </c>
      <c r="E16" s="23" t="s">
        <v>1080</v>
      </c>
      <c r="F16" s="11">
        <v>176.4</v>
      </c>
      <c r="G16" s="278">
        <f t="shared" si="0"/>
        <v>208.152</v>
      </c>
    </row>
    <row r="17" spans="1:7" s="134" customFormat="1" ht="11.25">
      <c r="A17" s="9" t="s">
        <v>199</v>
      </c>
      <c r="B17" s="22" t="s">
        <v>186</v>
      </c>
      <c r="C17" s="23" t="s">
        <v>1137</v>
      </c>
      <c r="D17" s="23">
        <v>50</v>
      </c>
      <c r="E17" s="23" t="s">
        <v>1081</v>
      </c>
      <c r="F17" s="11">
        <v>113.4</v>
      </c>
      <c r="G17" s="278">
        <f t="shared" si="0"/>
        <v>133.812</v>
      </c>
    </row>
    <row r="18" spans="1:7" s="134" customFormat="1" ht="11.25">
      <c r="A18" s="9" t="s">
        <v>201</v>
      </c>
      <c r="B18" s="22" t="s">
        <v>186</v>
      </c>
      <c r="C18" s="23" t="s">
        <v>1138</v>
      </c>
      <c r="D18" s="23">
        <v>50</v>
      </c>
      <c r="E18" s="23" t="s">
        <v>1082</v>
      </c>
      <c r="F18" s="11">
        <v>151.2</v>
      </c>
      <c r="G18" s="278">
        <f t="shared" si="0"/>
        <v>178.41599999999997</v>
      </c>
    </row>
    <row r="19" spans="1:7" s="134" customFormat="1" ht="11.25">
      <c r="A19" s="9" t="s">
        <v>202</v>
      </c>
      <c r="B19" s="22" t="s">
        <v>186</v>
      </c>
      <c r="C19" s="23" t="s">
        <v>1139</v>
      </c>
      <c r="D19" s="23">
        <v>50</v>
      </c>
      <c r="E19" s="23" t="s">
        <v>1083</v>
      </c>
      <c r="F19" s="11">
        <v>226.8</v>
      </c>
      <c r="G19" s="278">
        <f t="shared" si="0"/>
        <v>267.624</v>
      </c>
    </row>
    <row r="20" spans="1:7" s="134" customFormat="1" ht="11.25">
      <c r="A20" s="9" t="s">
        <v>1120</v>
      </c>
      <c r="B20" s="22" t="s">
        <v>186</v>
      </c>
      <c r="C20" s="23" t="s">
        <v>1140</v>
      </c>
      <c r="D20" s="23">
        <v>40</v>
      </c>
      <c r="E20" s="23" t="s">
        <v>1084</v>
      </c>
      <c r="F20" s="11">
        <v>315</v>
      </c>
      <c r="G20" s="278">
        <f t="shared" si="0"/>
        <v>371.7</v>
      </c>
    </row>
    <row r="21" spans="1:7" s="134" customFormat="1" ht="11.25">
      <c r="A21" s="9" t="s">
        <v>1121</v>
      </c>
      <c r="B21" s="22" t="s">
        <v>186</v>
      </c>
      <c r="C21" s="23" t="s">
        <v>1141</v>
      </c>
      <c r="D21" s="23">
        <v>30</v>
      </c>
      <c r="E21" s="23" t="s">
        <v>1085</v>
      </c>
      <c r="F21" s="11">
        <v>352.8</v>
      </c>
      <c r="G21" s="278">
        <f t="shared" si="0"/>
        <v>416.304</v>
      </c>
    </row>
    <row r="22" spans="1:7" s="134" customFormat="1" ht="11.25">
      <c r="A22" s="9" t="s">
        <v>203</v>
      </c>
      <c r="B22" s="22" t="s">
        <v>186</v>
      </c>
      <c r="C22" s="23" t="s">
        <v>1142</v>
      </c>
      <c r="D22" s="23">
        <v>20</v>
      </c>
      <c r="E22" s="23" t="s">
        <v>1086</v>
      </c>
      <c r="F22" s="11">
        <v>315</v>
      </c>
      <c r="G22" s="278">
        <f t="shared" si="0"/>
        <v>371.7</v>
      </c>
    </row>
    <row r="23" spans="1:7" s="134" customFormat="1" ht="11.25">
      <c r="A23" s="9" t="s">
        <v>204</v>
      </c>
      <c r="B23" s="22" t="s">
        <v>186</v>
      </c>
      <c r="C23" s="23" t="s">
        <v>1143</v>
      </c>
      <c r="D23" s="23">
        <v>20</v>
      </c>
      <c r="E23" s="23" t="s">
        <v>1087</v>
      </c>
      <c r="F23" s="11">
        <v>386.4</v>
      </c>
      <c r="G23" s="278">
        <f t="shared" si="0"/>
        <v>455.95199999999994</v>
      </c>
    </row>
    <row r="24" spans="1:7" s="134" customFormat="1" ht="11.25">
      <c r="A24" s="9" t="s">
        <v>1122</v>
      </c>
      <c r="B24" s="22" t="s">
        <v>186</v>
      </c>
      <c r="C24" s="23" t="s">
        <v>1144</v>
      </c>
      <c r="D24" s="23">
        <v>15</v>
      </c>
      <c r="E24" s="23" t="s">
        <v>1088</v>
      </c>
      <c r="F24" s="11">
        <v>546</v>
      </c>
      <c r="G24" s="278">
        <f t="shared" si="0"/>
        <v>644.28</v>
      </c>
    </row>
    <row r="25" spans="1:7" s="134" customFormat="1" ht="12" thickBot="1">
      <c r="A25" s="12" t="s">
        <v>205</v>
      </c>
      <c r="B25" s="24" t="s">
        <v>186</v>
      </c>
      <c r="C25" s="25" t="s">
        <v>1145</v>
      </c>
      <c r="D25" s="25">
        <v>10</v>
      </c>
      <c r="E25" s="25" t="s">
        <v>1089</v>
      </c>
      <c r="F25" s="14">
        <v>861</v>
      </c>
      <c r="G25" s="279">
        <f t="shared" si="0"/>
        <v>1015.9799999999999</v>
      </c>
    </row>
    <row r="26" spans="1:7" s="134" customFormat="1" ht="11.25">
      <c r="A26" s="15"/>
      <c r="B26" s="15"/>
      <c r="C26" s="15"/>
      <c r="D26" s="15"/>
      <c r="E26" s="158"/>
      <c r="F26" s="305"/>
      <c r="G26" s="306"/>
    </row>
    <row r="27" spans="1:7" s="134" customFormat="1" ht="12.75" customHeight="1" thickBot="1">
      <c r="A27" s="377" t="s">
        <v>206</v>
      </c>
      <c r="B27" s="377"/>
      <c r="C27" s="377"/>
      <c r="D27" s="377"/>
      <c r="E27" s="377"/>
      <c r="F27" s="178"/>
      <c r="G27" s="193"/>
    </row>
    <row r="28" spans="1:7" s="134" customFormat="1" ht="11.25">
      <c r="A28" s="6" t="s">
        <v>207</v>
      </c>
      <c r="B28" s="36" t="s">
        <v>208</v>
      </c>
      <c r="C28" s="29" t="s">
        <v>187</v>
      </c>
      <c r="D28" s="29">
        <v>150</v>
      </c>
      <c r="E28" s="29" t="s">
        <v>1090</v>
      </c>
      <c r="F28" s="8">
        <v>36.54</v>
      </c>
      <c r="G28" s="277">
        <f aca="true" t="shared" si="1" ref="G28:G45">F28*1.18</f>
        <v>43.1172</v>
      </c>
    </row>
    <row r="29" spans="1:7" s="134" customFormat="1" ht="11.25">
      <c r="A29" s="9" t="s">
        <v>1123</v>
      </c>
      <c r="B29" s="22" t="s">
        <v>208</v>
      </c>
      <c r="C29" s="23" t="s">
        <v>1134</v>
      </c>
      <c r="D29" s="23">
        <v>120</v>
      </c>
      <c r="E29" s="23" t="s">
        <v>1091</v>
      </c>
      <c r="F29" s="11">
        <v>79.8</v>
      </c>
      <c r="G29" s="278">
        <f t="shared" si="1"/>
        <v>94.16399999999999</v>
      </c>
    </row>
    <row r="30" spans="1:7" s="134" customFormat="1" ht="11.25">
      <c r="A30" s="9" t="s">
        <v>209</v>
      </c>
      <c r="B30" s="22" t="s">
        <v>208</v>
      </c>
      <c r="C30" s="23" t="s">
        <v>192</v>
      </c>
      <c r="D30" s="23">
        <v>120</v>
      </c>
      <c r="E30" s="23" t="s">
        <v>1092</v>
      </c>
      <c r="F30" s="11">
        <v>79.8</v>
      </c>
      <c r="G30" s="278">
        <f t="shared" si="1"/>
        <v>94.16399999999999</v>
      </c>
    </row>
    <row r="31" spans="1:7" s="134" customFormat="1" ht="11.25">
      <c r="A31" s="9" t="s">
        <v>210</v>
      </c>
      <c r="B31" s="22" t="s">
        <v>208</v>
      </c>
      <c r="C31" s="23" t="s">
        <v>1146</v>
      </c>
      <c r="D31" s="23">
        <v>100</v>
      </c>
      <c r="E31" s="23" t="s">
        <v>1093</v>
      </c>
      <c r="F31" s="11">
        <v>102.9</v>
      </c>
      <c r="G31" s="278">
        <f t="shared" si="1"/>
        <v>121.422</v>
      </c>
    </row>
    <row r="32" spans="1:7" s="134" customFormat="1" ht="11.25">
      <c r="A32" s="9" t="s">
        <v>211</v>
      </c>
      <c r="B32" s="22" t="s">
        <v>208</v>
      </c>
      <c r="C32" s="23" t="s">
        <v>1135</v>
      </c>
      <c r="D32" s="23">
        <v>100</v>
      </c>
      <c r="E32" s="23" t="s">
        <v>1094</v>
      </c>
      <c r="F32" s="11">
        <v>86.1</v>
      </c>
      <c r="G32" s="278">
        <f t="shared" si="1"/>
        <v>101.59799999999998</v>
      </c>
    </row>
    <row r="33" spans="1:7" s="134" customFormat="1" ht="11.25">
      <c r="A33" s="9" t="s">
        <v>212</v>
      </c>
      <c r="B33" s="22" t="s">
        <v>208</v>
      </c>
      <c r="C33" s="23" t="s">
        <v>1136</v>
      </c>
      <c r="D33" s="23">
        <v>60</v>
      </c>
      <c r="E33" s="23" t="s">
        <v>1095</v>
      </c>
      <c r="F33" s="11">
        <v>117.6</v>
      </c>
      <c r="G33" s="278">
        <f t="shared" si="1"/>
        <v>138.76799999999997</v>
      </c>
    </row>
    <row r="34" spans="1:7" s="134" customFormat="1" ht="11.25">
      <c r="A34" s="9" t="s">
        <v>1124</v>
      </c>
      <c r="B34" s="22" t="s">
        <v>208</v>
      </c>
      <c r="C34" s="23" t="s">
        <v>1147</v>
      </c>
      <c r="D34" s="23">
        <v>60</v>
      </c>
      <c r="E34" s="23" t="s">
        <v>1096</v>
      </c>
      <c r="F34" s="11">
        <v>184.8</v>
      </c>
      <c r="G34" s="278">
        <f t="shared" si="1"/>
        <v>218.064</v>
      </c>
    </row>
    <row r="35" spans="1:7" s="134" customFormat="1" ht="11.25">
      <c r="A35" s="9" t="s">
        <v>213</v>
      </c>
      <c r="B35" s="22" t="s">
        <v>208</v>
      </c>
      <c r="C35" s="23" t="s">
        <v>1137</v>
      </c>
      <c r="D35" s="23">
        <v>50</v>
      </c>
      <c r="E35" s="23" t="s">
        <v>1097</v>
      </c>
      <c r="F35" s="11">
        <v>138.6</v>
      </c>
      <c r="G35" s="278">
        <f t="shared" si="1"/>
        <v>163.54799999999997</v>
      </c>
    </row>
    <row r="36" spans="1:7" s="134" customFormat="1" ht="11.25">
      <c r="A36" s="9" t="s">
        <v>214</v>
      </c>
      <c r="B36" s="22" t="s">
        <v>208</v>
      </c>
      <c r="C36" s="23" t="s">
        <v>1138</v>
      </c>
      <c r="D36" s="23">
        <v>50</v>
      </c>
      <c r="E36" s="23" t="s">
        <v>1098</v>
      </c>
      <c r="F36" s="11">
        <v>155.4</v>
      </c>
      <c r="G36" s="278">
        <f t="shared" si="1"/>
        <v>183.37199999999999</v>
      </c>
    </row>
    <row r="37" spans="1:7" s="134" customFormat="1" ht="11.25">
      <c r="A37" s="9" t="s">
        <v>215</v>
      </c>
      <c r="B37" s="22" t="s">
        <v>208</v>
      </c>
      <c r="C37" s="23" t="s">
        <v>1139</v>
      </c>
      <c r="D37" s="23">
        <v>50</v>
      </c>
      <c r="E37" s="23" t="s">
        <v>1099</v>
      </c>
      <c r="F37" s="11">
        <v>218.4</v>
      </c>
      <c r="G37" s="278">
        <f t="shared" si="1"/>
        <v>257.712</v>
      </c>
    </row>
    <row r="38" spans="1:7" s="134" customFormat="1" ht="11.25">
      <c r="A38" s="9" t="s">
        <v>1125</v>
      </c>
      <c r="B38" s="22" t="s">
        <v>208</v>
      </c>
      <c r="C38" s="23" t="s">
        <v>1140</v>
      </c>
      <c r="D38" s="23">
        <v>40</v>
      </c>
      <c r="E38" s="23" t="s">
        <v>1100</v>
      </c>
      <c r="F38" s="11">
        <v>323.4</v>
      </c>
      <c r="G38" s="278">
        <f t="shared" si="1"/>
        <v>381.61199999999997</v>
      </c>
    </row>
    <row r="39" spans="1:7" s="134" customFormat="1" ht="11.25">
      <c r="A39" s="9" t="s">
        <v>1126</v>
      </c>
      <c r="B39" s="22" t="s">
        <v>208</v>
      </c>
      <c r="C39" s="23" t="s">
        <v>1141</v>
      </c>
      <c r="D39" s="23">
        <v>30</v>
      </c>
      <c r="E39" s="23" t="s">
        <v>1101</v>
      </c>
      <c r="F39" s="11">
        <v>323.4</v>
      </c>
      <c r="G39" s="278">
        <f t="shared" si="1"/>
        <v>381.61199999999997</v>
      </c>
    </row>
    <row r="40" spans="1:7" s="134" customFormat="1" ht="11.25">
      <c r="A40" s="9" t="s">
        <v>216</v>
      </c>
      <c r="B40" s="22" t="s">
        <v>208</v>
      </c>
      <c r="C40" s="23" t="s">
        <v>1142</v>
      </c>
      <c r="D40" s="23">
        <v>20</v>
      </c>
      <c r="E40" s="23" t="s">
        <v>1102</v>
      </c>
      <c r="F40" s="11">
        <v>327.6</v>
      </c>
      <c r="G40" s="278">
        <f t="shared" si="1"/>
        <v>386.568</v>
      </c>
    </row>
    <row r="41" spans="1:7" s="134" customFormat="1" ht="11.25">
      <c r="A41" s="9" t="s">
        <v>217</v>
      </c>
      <c r="B41" s="22" t="s">
        <v>208</v>
      </c>
      <c r="C41" s="23" t="s">
        <v>1143</v>
      </c>
      <c r="D41" s="23">
        <v>20</v>
      </c>
      <c r="E41" s="23" t="s">
        <v>1103</v>
      </c>
      <c r="F41" s="11">
        <v>462</v>
      </c>
      <c r="G41" s="278">
        <f t="shared" si="1"/>
        <v>545.16</v>
      </c>
    </row>
    <row r="42" spans="1:7" s="134" customFormat="1" ht="11.25">
      <c r="A42" s="9" t="s">
        <v>1127</v>
      </c>
      <c r="B42" s="22" t="s">
        <v>208</v>
      </c>
      <c r="C42" s="23" t="s">
        <v>1144</v>
      </c>
      <c r="D42" s="23">
        <v>15</v>
      </c>
      <c r="E42" s="23" t="s">
        <v>1104</v>
      </c>
      <c r="F42" s="11">
        <v>583.8</v>
      </c>
      <c r="G42" s="278">
        <f t="shared" si="1"/>
        <v>688.8839999999999</v>
      </c>
    </row>
    <row r="43" spans="1:7" s="134" customFormat="1" ht="11.25">
      <c r="A43" s="9" t="s">
        <v>218</v>
      </c>
      <c r="B43" s="22" t="s">
        <v>208</v>
      </c>
      <c r="C43" s="23" t="s">
        <v>1145</v>
      </c>
      <c r="D43" s="23">
        <v>10</v>
      </c>
      <c r="E43" s="23" t="s">
        <v>1105</v>
      </c>
      <c r="F43" s="11">
        <v>1079.4</v>
      </c>
      <c r="G43" s="278">
        <f t="shared" si="1"/>
        <v>1273.692</v>
      </c>
    </row>
    <row r="44" spans="1:7" s="134" customFormat="1" ht="11.25">
      <c r="A44" s="9" t="s">
        <v>219</v>
      </c>
      <c r="B44" s="22" t="s">
        <v>208</v>
      </c>
      <c r="C44" s="23" t="s">
        <v>220</v>
      </c>
      <c r="D44" s="23">
        <v>7</v>
      </c>
      <c r="E44" s="23" t="s">
        <v>1106</v>
      </c>
      <c r="F44" s="11">
        <v>1386</v>
      </c>
      <c r="G44" s="278">
        <f t="shared" si="1"/>
        <v>1635.48</v>
      </c>
    </row>
    <row r="45" spans="1:7" s="134" customFormat="1" ht="12" thickBot="1">
      <c r="A45" s="12" t="s">
        <v>1128</v>
      </c>
      <c r="B45" s="24" t="s">
        <v>208</v>
      </c>
      <c r="C45" s="25" t="s">
        <v>1148</v>
      </c>
      <c r="D45" s="25">
        <v>10</v>
      </c>
      <c r="E45" s="25" t="s">
        <v>1107</v>
      </c>
      <c r="F45" s="279">
        <v>1722</v>
      </c>
      <c r="G45" s="279">
        <f t="shared" si="1"/>
        <v>2031.9599999999998</v>
      </c>
    </row>
    <row r="46" spans="1:7" s="134" customFormat="1" ht="11.25">
      <c r="A46" s="15"/>
      <c r="B46" s="15"/>
      <c r="C46" s="15"/>
      <c r="D46" s="15"/>
      <c r="E46" s="158"/>
      <c r="F46" s="305"/>
      <c r="G46" s="306"/>
    </row>
    <row r="47" spans="1:7" s="134" customFormat="1" ht="12.75" customHeight="1" thickBot="1">
      <c r="A47" s="377" t="s">
        <v>221</v>
      </c>
      <c r="B47" s="377"/>
      <c r="C47" s="377"/>
      <c r="D47" s="377"/>
      <c r="E47" s="377"/>
      <c r="F47" s="178"/>
      <c r="G47" s="193"/>
    </row>
    <row r="48" spans="1:7" s="134" customFormat="1" ht="11.25">
      <c r="A48" s="6" t="s">
        <v>1129</v>
      </c>
      <c r="B48" s="36" t="s">
        <v>222</v>
      </c>
      <c r="C48" s="29" t="s">
        <v>1149</v>
      </c>
      <c r="D48" s="29">
        <v>1</v>
      </c>
      <c r="E48" s="29" t="s">
        <v>1108</v>
      </c>
      <c r="F48" s="8">
        <v>533.4</v>
      </c>
      <c r="G48" s="277">
        <f>F48*1.18</f>
        <v>629.4119999999999</v>
      </c>
    </row>
    <row r="49" spans="1:7" s="134" customFormat="1" ht="11.25">
      <c r="A49" s="9" t="s">
        <v>1130</v>
      </c>
      <c r="B49" s="22" t="s">
        <v>222</v>
      </c>
      <c r="C49" s="23" t="s">
        <v>1150</v>
      </c>
      <c r="D49" s="23">
        <v>1</v>
      </c>
      <c r="E49" s="23" t="s">
        <v>1109</v>
      </c>
      <c r="F49" s="11">
        <v>966</v>
      </c>
      <c r="G49" s="278">
        <f>F49*1.18</f>
        <v>1139.8799999999999</v>
      </c>
    </row>
    <row r="50" spans="1:7" s="134" customFormat="1" ht="12" thickBot="1">
      <c r="A50" s="12" t="s">
        <v>1131</v>
      </c>
      <c r="B50" s="24" t="s">
        <v>222</v>
      </c>
      <c r="C50" s="25" t="s">
        <v>1151</v>
      </c>
      <c r="D50" s="25">
        <v>30</v>
      </c>
      <c r="E50" s="25" t="s">
        <v>1110</v>
      </c>
      <c r="F50" s="14">
        <v>1134</v>
      </c>
      <c r="G50" s="279">
        <f>F50*1.18</f>
        <v>1338.12</v>
      </c>
    </row>
    <row r="51" spans="1:7" s="134" customFormat="1" ht="21" customHeight="1">
      <c r="A51" s="16"/>
      <c r="B51" s="16"/>
      <c r="C51" s="17"/>
      <c r="D51" s="17"/>
      <c r="E51" s="17"/>
      <c r="F51" s="305"/>
      <c r="G51" s="306"/>
    </row>
    <row r="52" spans="1:7" s="134" customFormat="1" ht="12.75" customHeight="1" thickBot="1">
      <c r="A52" s="377" t="s">
        <v>1239</v>
      </c>
      <c r="B52" s="377"/>
      <c r="C52" s="377"/>
      <c r="D52" s="377"/>
      <c r="E52" s="377"/>
      <c r="F52" s="178"/>
      <c r="G52" s="193"/>
    </row>
    <row r="53" spans="1:9" s="114" customFormat="1" ht="24" customHeight="1">
      <c r="A53" s="318" t="s">
        <v>1234</v>
      </c>
      <c r="B53" s="117" t="s">
        <v>1178</v>
      </c>
      <c r="C53" s="118" t="s">
        <v>1236</v>
      </c>
      <c r="D53" s="40">
        <v>50</v>
      </c>
      <c r="E53" s="118" t="s">
        <v>1231</v>
      </c>
      <c r="F53" s="319">
        <v>356.96941056000003</v>
      </c>
      <c r="G53" s="303">
        <f>F53*1.18</f>
        <v>421.2239044608</v>
      </c>
      <c r="H53" s="134"/>
      <c r="I53" s="134"/>
    </row>
    <row r="54" spans="1:9" s="114" customFormat="1" ht="22.5">
      <c r="A54" s="320" t="s">
        <v>1237</v>
      </c>
      <c r="B54" s="119" t="s">
        <v>1178</v>
      </c>
      <c r="C54" s="121" t="s">
        <v>1235</v>
      </c>
      <c r="D54" s="88">
        <v>50</v>
      </c>
      <c r="E54" s="121" t="s">
        <v>1232</v>
      </c>
      <c r="F54" s="321">
        <v>725.44271814</v>
      </c>
      <c r="G54" s="322">
        <f>F54*1.18</f>
        <v>856.0224074051999</v>
      </c>
      <c r="H54" s="134"/>
      <c r="I54" s="134"/>
    </row>
    <row r="55" spans="1:9" s="114" customFormat="1" ht="27" customHeight="1" thickBot="1">
      <c r="A55" s="323" t="s">
        <v>1238</v>
      </c>
      <c r="B55" s="122" t="s">
        <v>1179</v>
      </c>
      <c r="C55" s="123" t="s">
        <v>187</v>
      </c>
      <c r="D55" s="41">
        <v>100</v>
      </c>
      <c r="E55" s="123" t="s">
        <v>1233</v>
      </c>
      <c r="F55" s="324">
        <v>168.02661708000002</v>
      </c>
      <c r="G55" s="304">
        <f>F55*1.18</f>
        <v>198.2714081544</v>
      </c>
      <c r="H55" s="134"/>
      <c r="I55" s="134"/>
    </row>
    <row r="56" spans="1:10" s="134" customFormat="1" ht="14.25" customHeight="1">
      <c r="A56" s="73"/>
      <c r="B56" s="129"/>
      <c r="C56" s="68"/>
      <c r="D56" s="68"/>
      <c r="E56" s="68"/>
      <c r="F56" s="305"/>
      <c r="G56" s="306"/>
      <c r="J56" s="114"/>
    </row>
    <row r="57" spans="1:10" s="134" customFormat="1" ht="12.75" customHeight="1" thickBot="1">
      <c r="A57" s="377" t="s">
        <v>1248</v>
      </c>
      <c r="B57" s="377"/>
      <c r="C57" s="377"/>
      <c r="D57" s="377"/>
      <c r="E57" s="377"/>
      <c r="F57" s="178"/>
      <c r="G57" s="193"/>
      <c r="J57" s="114"/>
    </row>
    <row r="58" spans="1:10" s="134" customFormat="1" ht="11.25">
      <c r="A58" s="51" t="s">
        <v>1252</v>
      </c>
      <c r="B58" s="130" t="s">
        <v>1180</v>
      </c>
      <c r="C58" s="7" t="s">
        <v>1249</v>
      </c>
      <c r="D58" s="141">
        <v>100</v>
      </c>
      <c r="E58" s="7" t="s">
        <v>1257</v>
      </c>
      <c r="F58" s="8">
        <v>196.61205815999995</v>
      </c>
      <c r="G58" s="277">
        <f>F58*1.18</f>
        <v>232.0022286287999</v>
      </c>
      <c r="J58" s="114"/>
    </row>
    <row r="59" spans="1:10" s="134" customFormat="1" ht="11.25">
      <c r="A59" s="52" t="s">
        <v>1253</v>
      </c>
      <c r="B59" s="16" t="s">
        <v>1180</v>
      </c>
      <c r="C59" s="10" t="s">
        <v>1251</v>
      </c>
      <c r="D59" s="17">
        <v>50</v>
      </c>
      <c r="E59" s="10" t="s">
        <v>1258</v>
      </c>
      <c r="F59" s="11">
        <v>405.42521922</v>
      </c>
      <c r="G59" s="278">
        <f>F59*1.18</f>
        <v>478.40175867959994</v>
      </c>
      <c r="J59" s="114"/>
    </row>
    <row r="60" spans="1:10" s="134" customFormat="1" ht="11.25">
      <c r="A60" s="52" t="s">
        <v>1254</v>
      </c>
      <c r="B60" s="16" t="s">
        <v>1180</v>
      </c>
      <c r="C60" s="10" t="s">
        <v>1250</v>
      </c>
      <c r="D60" s="17">
        <v>50</v>
      </c>
      <c r="E60" s="10" t="s">
        <v>1259</v>
      </c>
      <c r="F60" s="11">
        <v>518.7211747200001</v>
      </c>
      <c r="G60" s="278">
        <f>F60*1.18</f>
        <v>612.0909861696001</v>
      </c>
      <c r="J60" s="114"/>
    </row>
    <row r="61" spans="1:10" s="163" customFormat="1" ht="23.25" thickBot="1">
      <c r="A61" s="122" t="s">
        <v>1262</v>
      </c>
      <c r="B61" s="122" t="s">
        <v>1264</v>
      </c>
      <c r="C61" s="46" t="s">
        <v>1347</v>
      </c>
      <c r="D61" s="167">
        <v>50</v>
      </c>
      <c r="E61" s="46" t="s">
        <v>1260</v>
      </c>
      <c r="F61" s="325">
        <v>372.65654286</v>
      </c>
      <c r="G61" s="326">
        <f>F61*1.18</f>
        <v>439.73472057479995</v>
      </c>
      <c r="H61" s="134"/>
      <c r="I61" s="134"/>
      <c r="J61" s="114"/>
    </row>
    <row r="62" spans="1:10" s="134" customFormat="1" ht="11.25">
      <c r="A62" s="125"/>
      <c r="B62" s="16"/>
      <c r="C62" s="17"/>
      <c r="D62" s="17"/>
      <c r="E62" s="17"/>
      <c r="F62" s="305"/>
      <c r="G62" s="306"/>
      <c r="J62" s="114"/>
    </row>
    <row r="63" spans="1:10" s="134" customFormat="1" ht="12.75" customHeight="1" thickBot="1">
      <c r="A63" s="377" t="s">
        <v>1240</v>
      </c>
      <c r="B63" s="377"/>
      <c r="C63" s="377"/>
      <c r="D63" s="377"/>
      <c r="E63" s="377"/>
      <c r="F63" s="178"/>
      <c r="G63" s="193"/>
      <c r="J63" s="114"/>
    </row>
    <row r="64" spans="1:9" s="114" customFormat="1" ht="11.25">
      <c r="A64" s="318" t="s">
        <v>1246</v>
      </c>
      <c r="B64" s="117" t="s">
        <v>1255</v>
      </c>
      <c r="C64" s="118" t="s">
        <v>1244</v>
      </c>
      <c r="D64" s="40">
        <v>50</v>
      </c>
      <c r="E64" s="40" t="s">
        <v>1241</v>
      </c>
      <c r="F64" s="319">
        <v>389.38948398</v>
      </c>
      <c r="G64" s="303">
        <f>F64*1.18</f>
        <v>459.4795910964</v>
      </c>
      <c r="H64" s="134"/>
      <c r="I64" s="134"/>
    </row>
    <row r="65" spans="1:9" s="114" customFormat="1" ht="11.25">
      <c r="A65" s="320" t="s">
        <v>1247</v>
      </c>
      <c r="B65" s="119" t="s">
        <v>1256</v>
      </c>
      <c r="C65" s="121" t="s">
        <v>1245</v>
      </c>
      <c r="D65" s="88">
        <v>50</v>
      </c>
      <c r="E65" s="88" t="s">
        <v>1242</v>
      </c>
      <c r="F65" s="321">
        <v>688.1422035599999</v>
      </c>
      <c r="G65" s="322">
        <f>F65*1.18</f>
        <v>812.0078002007998</v>
      </c>
      <c r="H65" s="134"/>
      <c r="I65" s="134"/>
    </row>
    <row r="66" spans="1:9" s="114" customFormat="1" ht="12" thickBot="1">
      <c r="A66" s="323" t="s">
        <v>1261</v>
      </c>
      <c r="B66" s="122" t="s">
        <v>1263</v>
      </c>
      <c r="C66" s="123" t="s">
        <v>1347</v>
      </c>
      <c r="D66" s="41">
        <v>50</v>
      </c>
      <c r="E66" s="41" t="s">
        <v>1243</v>
      </c>
      <c r="F66" s="324">
        <v>500.94242477999995</v>
      </c>
      <c r="G66" s="304">
        <f>F66*1.18</f>
        <v>591.1120612404</v>
      </c>
      <c r="H66" s="134"/>
      <c r="I66" s="134"/>
    </row>
    <row r="67" spans="1:10" s="134" customFormat="1" ht="11.25">
      <c r="A67" s="129"/>
      <c r="B67" s="16"/>
      <c r="C67" s="17"/>
      <c r="D67" s="17"/>
      <c r="E67" s="17"/>
      <c r="F67" s="305"/>
      <c r="G67" s="306"/>
      <c r="J67" s="114"/>
    </row>
    <row r="68" spans="1:10" s="134" customFormat="1" ht="12.75" customHeight="1" thickBot="1">
      <c r="A68" s="377" t="s">
        <v>223</v>
      </c>
      <c r="B68" s="377"/>
      <c r="C68" s="377"/>
      <c r="D68" s="377"/>
      <c r="E68" s="377"/>
      <c r="F68" s="178"/>
      <c r="G68" s="193"/>
      <c r="J68" s="114"/>
    </row>
    <row r="69" spans="1:7" s="134" customFormat="1" ht="11.25">
      <c r="A69" s="6" t="s">
        <v>224</v>
      </c>
      <c r="B69" s="36" t="s">
        <v>225</v>
      </c>
      <c r="C69" s="29" t="s">
        <v>226</v>
      </c>
      <c r="D69" s="29">
        <v>30</v>
      </c>
      <c r="E69" s="29" t="s">
        <v>1111</v>
      </c>
      <c r="F69" s="8">
        <v>714</v>
      </c>
      <c r="G69" s="277">
        <f aca="true" t="shared" si="2" ref="G69:G74">F69*1.18</f>
        <v>842.52</v>
      </c>
    </row>
    <row r="70" spans="1:7" s="134" customFormat="1" ht="11.25">
      <c r="A70" s="9" t="s">
        <v>227</v>
      </c>
      <c r="B70" s="22" t="s">
        <v>228</v>
      </c>
      <c r="C70" s="23" t="s">
        <v>226</v>
      </c>
      <c r="D70" s="23">
        <v>30</v>
      </c>
      <c r="E70" s="23" t="s">
        <v>1112</v>
      </c>
      <c r="F70" s="11">
        <v>714</v>
      </c>
      <c r="G70" s="278">
        <f t="shared" si="2"/>
        <v>842.52</v>
      </c>
    </row>
    <row r="71" spans="1:7" s="134" customFormat="1" ht="11.25">
      <c r="A71" s="9" t="s">
        <v>1132</v>
      </c>
      <c r="B71" s="22" t="s">
        <v>225</v>
      </c>
      <c r="C71" s="23" t="s">
        <v>1152</v>
      </c>
      <c r="D71" s="23">
        <v>30</v>
      </c>
      <c r="E71" s="23" t="s">
        <v>1113</v>
      </c>
      <c r="F71" s="11">
        <v>945</v>
      </c>
      <c r="G71" s="278">
        <f t="shared" si="2"/>
        <v>1115.1</v>
      </c>
    </row>
    <row r="72" spans="1:7" s="134" customFormat="1" ht="11.25">
      <c r="A72" s="9" t="s">
        <v>1133</v>
      </c>
      <c r="B72" s="22" t="s">
        <v>228</v>
      </c>
      <c r="C72" s="23" t="s">
        <v>1152</v>
      </c>
      <c r="D72" s="23">
        <v>10</v>
      </c>
      <c r="E72" s="23" t="s">
        <v>1114</v>
      </c>
      <c r="F72" s="11">
        <v>987</v>
      </c>
      <c r="G72" s="278">
        <f t="shared" si="2"/>
        <v>1164.6599999999999</v>
      </c>
    </row>
    <row r="73" spans="1:7" s="134" customFormat="1" ht="12" thickBot="1">
      <c r="A73" s="12" t="s">
        <v>261</v>
      </c>
      <c r="B73" s="24" t="s">
        <v>262</v>
      </c>
      <c r="C73" s="25" t="s">
        <v>457</v>
      </c>
      <c r="D73" s="25">
        <v>30</v>
      </c>
      <c r="E73" s="25" t="s">
        <v>1115</v>
      </c>
      <c r="F73" s="14">
        <v>331.8</v>
      </c>
      <c r="G73" s="279">
        <f t="shared" si="2"/>
        <v>391.524</v>
      </c>
    </row>
    <row r="74" spans="1:7" s="134" customFormat="1" ht="12" thickBot="1">
      <c r="A74" s="20" t="s">
        <v>263</v>
      </c>
      <c r="B74" s="26" t="s">
        <v>264</v>
      </c>
      <c r="C74" s="27"/>
      <c r="D74" s="27">
        <v>25</v>
      </c>
      <c r="E74" s="27" t="s">
        <v>1116</v>
      </c>
      <c r="F74" s="353">
        <v>491.4</v>
      </c>
      <c r="G74" s="354">
        <f t="shared" si="2"/>
        <v>579.852</v>
      </c>
    </row>
    <row r="75" spans="1:7" s="134" customFormat="1" ht="11.25">
      <c r="A75" s="15"/>
      <c r="B75" s="142"/>
      <c r="C75" s="142"/>
      <c r="D75" s="142"/>
      <c r="E75" s="143"/>
      <c r="F75" s="305"/>
      <c r="G75" s="306"/>
    </row>
    <row r="76" spans="1:7" s="134" customFormat="1" ht="12.75" customHeight="1" thickBot="1">
      <c r="A76" s="377" t="s">
        <v>274</v>
      </c>
      <c r="B76" s="377"/>
      <c r="C76" s="377"/>
      <c r="D76" s="377"/>
      <c r="E76" s="377"/>
      <c r="F76" s="178"/>
      <c r="G76" s="193"/>
    </row>
    <row r="77" spans="1:7" s="134" customFormat="1" ht="12" thickBot="1">
      <c r="A77" s="144" t="s">
        <v>275</v>
      </c>
      <c r="B77" s="145" t="s">
        <v>276</v>
      </c>
      <c r="C77" s="146"/>
      <c r="D77" s="146">
        <v>1</v>
      </c>
      <c r="E77" s="146" t="s">
        <v>1117</v>
      </c>
      <c r="F77" s="196">
        <v>2226</v>
      </c>
      <c r="G77" s="196">
        <f>F77*1.18</f>
        <v>2626.68</v>
      </c>
    </row>
  </sheetData>
  <sheetProtection/>
  <mergeCells count="8">
    <mergeCell ref="A76:E76"/>
    <mergeCell ref="A9:E9"/>
    <mergeCell ref="A27:E27"/>
    <mergeCell ref="A47:E47"/>
    <mergeCell ref="A68:E68"/>
    <mergeCell ref="A52:E52"/>
    <mergeCell ref="A63:E63"/>
    <mergeCell ref="A57:E57"/>
  </mergeCells>
  <printOptions/>
  <pageMargins left="0.75" right="0.75" top="0.71" bottom="0.7" header="0.5" footer="0.5"/>
  <pageSetup horizontalDpi="600" verticalDpi="600" orientation="portrait" paperSize="9" scale="75" r:id="rId2"/>
  <headerFooter alignWithMargins="0">
    <oddFooter>&amp;L3М Россия
Отдел электротехнического оборудования
121614, Россия, Москва
ул. Крылатская, д.17, стр.3
Бизнес-парк "Крылатские Холмы"
Тел.  +7 (495) 784 7474
Факс +7 (495) 784 7475
www.3MElectro.ru&amp;R
</oddFooter>
  </headerFooter>
  <rowBreaks count="1" manualBreakCount="1">
    <brk id="62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Q101"/>
  <sheetViews>
    <sheetView zoomScalePageLayoutView="0" workbookViewId="0" topLeftCell="A1">
      <selection activeCell="I2" sqref="I2"/>
    </sheetView>
  </sheetViews>
  <sheetFormatPr defaultColWidth="8.8515625" defaultRowHeight="12.75"/>
  <cols>
    <col min="1" max="1" width="12.57421875" style="63" customWidth="1"/>
    <col min="2" max="2" width="78.421875" style="63" customWidth="1"/>
    <col min="3" max="3" width="12.140625" style="63" bestFit="1" customWidth="1"/>
    <col min="4" max="4" width="7.8515625" style="63" customWidth="1"/>
    <col min="5" max="5" width="12.57421875" style="63" customWidth="1"/>
    <col min="6" max="6" width="8.57421875" style="97" customWidth="1"/>
    <col min="7" max="7" width="9.57421875" style="229" customWidth="1"/>
    <col min="8" max="16384" width="8.8515625" style="63" customWidth="1"/>
  </cols>
  <sheetData>
    <row r="2" spans="1:7" s="248" customFormat="1" ht="111.75" customHeight="1">
      <c r="A2" s="245" t="s">
        <v>516</v>
      </c>
      <c r="B2" s="61"/>
      <c r="C2" s="61"/>
      <c r="D2" s="61"/>
      <c r="E2" s="61"/>
      <c r="F2" s="246"/>
      <c r="G2" s="247"/>
    </row>
    <row r="3" spans="1:7" s="60" customFormat="1" ht="33" customHeight="1" thickBot="1">
      <c r="A3" s="61" t="s">
        <v>1267</v>
      </c>
      <c r="B3" s="61"/>
      <c r="C3" s="61"/>
      <c r="D3" s="61"/>
      <c r="E3" s="62"/>
      <c r="F3" s="94"/>
      <c r="G3" s="220"/>
    </row>
    <row r="4" spans="1:7" s="101" customFormat="1" ht="11.25">
      <c r="A4" s="28" t="s">
        <v>877</v>
      </c>
      <c r="B4" s="130"/>
      <c r="C4" s="131">
        <v>39904</v>
      </c>
      <c r="D4" s="130"/>
      <c r="E4" s="132"/>
      <c r="F4" s="295"/>
      <c r="G4" s="284"/>
    </row>
    <row r="5" spans="1:7" s="101" customFormat="1" ht="12" thickBot="1">
      <c r="A5" s="31" t="s">
        <v>878</v>
      </c>
      <c r="B5" s="135"/>
      <c r="C5" s="136">
        <v>39835</v>
      </c>
      <c r="D5" s="135"/>
      <c r="E5" s="137"/>
      <c r="F5" s="296"/>
      <c r="G5" s="285"/>
    </row>
    <row r="6" spans="1:7" s="101" customFormat="1" ht="12" thickBot="1">
      <c r="A6" s="260"/>
      <c r="B6" s="261"/>
      <c r="C6" s="136"/>
      <c r="D6" s="261"/>
      <c r="E6" s="261"/>
      <c r="F6" s="170"/>
      <c r="G6" s="221"/>
    </row>
    <row r="7" spans="1:7" s="116" customFormat="1" ht="45.75" thickBot="1">
      <c r="A7" s="252" t="s">
        <v>1268</v>
      </c>
      <c r="B7" s="253" t="s">
        <v>1269</v>
      </c>
      <c r="C7" s="253" t="s">
        <v>1270</v>
      </c>
      <c r="D7" s="253" t="s">
        <v>1271</v>
      </c>
      <c r="E7" s="253" t="s">
        <v>1272</v>
      </c>
      <c r="F7" s="259" t="s">
        <v>1030</v>
      </c>
      <c r="G7" s="352" t="s">
        <v>1031</v>
      </c>
    </row>
    <row r="8" spans="1:7" s="101" customFormat="1" ht="12.75" customHeight="1" thickBot="1">
      <c r="A8" s="103"/>
      <c r="B8" s="103"/>
      <c r="C8" s="103"/>
      <c r="D8" s="103"/>
      <c r="E8" s="103"/>
      <c r="F8" s="356"/>
      <c r="G8" s="357"/>
    </row>
    <row r="9" spans="1:7" s="101" customFormat="1" ht="12.75" customHeight="1" thickBot="1">
      <c r="A9" s="391" t="s">
        <v>1700</v>
      </c>
      <c r="B9" s="392"/>
      <c r="C9" s="392"/>
      <c r="D9" s="392"/>
      <c r="E9" s="392"/>
      <c r="F9" s="171"/>
      <c r="G9" s="223"/>
    </row>
    <row r="10" spans="1:7" s="101" customFormat="1" ht="11.25">
      <c r="A10" s="64" t="s">
        <v>1701</v>
      </c>
      <c r="B10" s="64" t="s">
        <v>1265</v>
      </c>
      <c r="C10" s="65" t="s">
        <v>1702</v>
      </c>
      <c r="D10" s="66">
        <v>1000</v>
      </c>
      <c r="E10" s="66" t="s">
        <v>1703</v>
      </c>
      <c r="F10" s="358">
        <v>5.46</v>
      </c>
      <c r="G10" s="359">
        <f>F10*1.18</f>
        <v>6.442799999999999</v>
      </c>
    </row>
    <row r="11" spans="1:7" s="101" customFormat="1" ht="11.25">
      <c r="A11" s="67" t="s">
        <v>1704</v>
      </c>
      <c r="B11" s="67" t="s">
        <v>1265</v>
      </c>
      <c r="C11" s="68" t="s">
        <v>1705</v>
      </c>
      <c r="D11" s="69">
        <v>1000</v>
      </c>
      <c r="E11" s="69" t="s">
        <v>1706</v>
      </c>
      <c r="F11" s="360">
        <v>6.72</v>
      </c>
      <c r="G11" s="359">
        <f aca="true" t="shared" si="0" ref="G11:G18">F11*1.18</f>
        <v>7.929599999999999</v>
      </c>
    </row>
    <row r="12" spans="1:7" s="101" customFormat="1" ht="11.25">
      <c r="A12" s="67" t="s">
        <v>1707</v>
      </c>
      <c r="B12" s="67" t="s">
        <v>1265</v>
      </c>
      <c r="C12" s="68" t="s">
        <v>1208</v>
      </c>
      <c r="D12" s="69">
        <v>500</v>
      </c>
      <c r="E12" s="69" t="s">
        <v>1708</v>
      </c>
      <c r="F12" s="360">
        <v>13.44</v>
      </c>
      <c r="G12" s="359">
        <f t="shared" si="0"/>
        <v>15.859199999999998</v>
      </c>
    </row>
    <row r="13" spans="1:251" s="106" customFormat="1" ht="11.25">
      <c r="A13" s="105" t="s">
        <v>1205</v>
      </c>
      <c r="B13" s="67" t="s">
        <v>1206</v>
      </c>
      <c r="C13" s="68" t="s">
        <v>229</v>
      </c>
      <c r="D13" s="69">
        <v>1000</v>
      </c>
      <c r="E13" s="69" t="s">
        <v>1210</v>
      </c>
      <c r="F13" s="360">
        <v>15.96</v>
      </c>
      <c r="G13" s="359">
        <f t="shared" si="0"/>
        <v>18.8328</v>
      </c>
      <c r="H13" s="101"/>
      <c r="I13" s="101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</row>
    <row r="14" spans="1:251" s="106" customFormat="1" ht="11.25">
      <c r="A14" s="105" t="s">
        <v>836</v>
      </c>
      <c r="B14" s="67" t="s">
        <v>837</v>
      </c>
      <c r="C14" s="68" t="s">
        <v>1493</v>
      </c>
      <c r="D14" s="69">
        <v>1000</v>
      </c>
      <c r="E14" s="69" t="s">
        <v>835</v>
      </c>
      <c r="F14" s="360">
        <v>21.84</v>
      </c>
      <c r="G14" s="359">
        <f t="shared" si="0"/>
        <v>25.771199999999997</v>
      </c>
      <c r="H14" s="101"/>
      <c r="I14" s="101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</row>
    <row r="15" spans="1:7" s="101" customFormat="1" ht="11.25">
      <c r="A15" s="105">
        <v>558</v>
      </c>
      <c r="B15" s="67" t="s">
        <v>1266</v>
      </c>
      <c r="C15" s="68" t="s">
        <v>1207</v>
      </c>
      <c r="D15" s="69">
        <v>1000</v>
      </c>
      <c r="E15" s="69" t="s">
        <v>1709</v>
      </c>
      <c r="F15" s="360">
        <v>5.46</v>
      </c>
      <c r="G15" s="359">
        <f t="shared" si="0"/>
        <v>6.442799999999999</v>
      </c>
    </row>
    <row r="16" spans="1:7" s="101" customFormat="1" ht="11.25">
      <c r="A16" s="105" t="s">
        <v>1710</v>
      </c>
      <c r="B16" s="67" t="s">
        <v>1266</v>
      </c>
      <c r="C16" s="68" t="s">
        <v>1209</v>
      </c>
      <c r="D16" s="69">
        <v>1000</v>
      </c>
      <c r="E16" s="69" t="s">
        <v>1711</v>
      </c>
      <c r="F16" s="360">
        <v>5.88</v>
      </c>
      <c r="G16" s="359">
        <f t="shared" si="0"/>
        <v>6.9384</v>
      </c>
    </row>
    <row r="17" spans="1:7" s="101" customFormat="1" ht="11.25">
      <c r="A17" s="105">
        <v>534</v>
      </c>
      <c r="B17" s="67" t="s">
        <v>1266</v>
      </c>
      <c r="C17" s="68" t="s">
        <v>1712</v>
      </c>
      <c r="D17" s="69">
        <v>1000</v>
      </c>
      <c r="E17" s="69" t="s">
        <v>1713</v>
      </c>
      <c r="F17" s="360">
        <v>5.88</v>
      </c>
      <c r="G17" s="359">
        <f t="shared" si="0"/>
        <v>6.9384</v>
      </c>
    </row>
    <row r="18" spans="1:7" s="101" customFormat="1" ht="12" thickBot="1">
      <c r="A18" s="107">
        <v>562</v>
      </c>
      <c r="B18" s="70" t="s">
        <v>1266</v>
      </c>
      <c r="C18" s="71" t="s">
        <v>1714</v>
      </c>
      <c r="D18" s="72">
        <v>1000</v>
      </c>
      <c r="E18" s="72" t="s">
        <v>1715</v>
      </c>
      <c r="F18" s="361">
        <v>7.56</v>
      </c>
      <c r="G18" s="362">
        <f t="shared" si="0"/>
        <v>8.9208</v>
      </c>
    </row>
    <row r="19" spans="1:9" s="106" customFormat="1" ht="11.25">
      <c r="A19" s="73" t="s">
        <v>1716</v>
      </c>
      <c r="B19" s="73"/>
      <c r="C19" s="68"/>
      <c r="D19" s="68"/>
      <c r="E19" s="68"/>
      <c r="F19" s="363"/>
      <c r="G19" s="364"/>
      <c r="H19" s="101"/>
      <c r="I19" s="101"/>
    </row>
    <row r="20" spans="1:9" s="106" customFormat="1" ht="11.25">
      <c r="A20" s="73"/>
      <c r="B20" s="73"/>
      <c r="C20" s="68"/>
      <c r="D20" s="68"/>
      <c r="E20" s="68"/>
      <c r="F20" s="363"/>
      <c r="G20" s="364"/>
      <c r="H20" s="101"/>
      <c r="I20" s="101"/>
    </row>
    <row r="21" spans="1:7" s="101" customFormat="1" ht="12.75" customHeight="1" thickBot="1">
      <c r="A21" s="377" t="s">
        <v>839</v>
      </c>
      <c r="B21" s="377"/>
      <c r="C21" s="377"/>
      <c r="D21" s="377"/>
      <c r="E21" s="377"/>
      <c r="F21" s="172"/>
      <c r="G21" s="225"/>
    </row>
    <row r="22" spans="1:9" s="106" customFormat="1" ht="11.25">
      <c r="A22" s="64" t="s">
        <v>818</v>
      </c>
      <c r="B22" s="64" t="s">
        <v>838</v>
      </c>
      <c r="C22" s="66" t="s">
        <v>1494</v>
      </c>
      <c r="D22" s="74">
        <v>25</v>
      </c>
      <c r="E22" s="66" t="s">
        <v>843</v>
      </c>
      <c r="F22" s="358">
        <v>70.56</v>
      </c>
      <c r="G22" s="365">
        <f>F22*1.18</f>
        <v>83.2608</v>
      </c>
      <c r="H22" s="101"/>
      <c r="I22" s="101"/>
    </row>
    <row r="23" spans="1:9" s="106" customFormat="1" ht="12" thickBot="1">
      <c r="A23" s="70" t="s">
        <v>819</v>
      </c>
      <c r="B23" s="70" t="s">
        <v>840</v>
      </c>
      <c r="C23" s="72" t="s">
        <v>841</v>
      </c>
      <c r="D23" s="75">
        <v>25</v>
      </c>
      <c r="E23" s="72" t="s">
        <v>842</v>
      </c>
      <c r="F23" s="361">
        <v>96.6</v>
      </c>
      <c r="G23" s="362">
        <f>F23*1.18</f>
        <v>113.98799999999999</v>
      </c>
      <c r="H23" s="101"/>
      <c r="I23" s="101"/>
    </row>
    <row r="24" spans="1:9" s="106" customFormat="1" ht="12" thickBot="1">
      <c r="A24" s="73"/>
      <c r="B24" s="73"/>
      <c r="C24" s="68"/>
      <c r="D24" s="68"/>
      <c r="E24" s="68"/>
      <c r="F24" s="363"/>
      <c r="G24" s="364"/>
      <c r="H24" s="101"/>
      <c r="I24" s="101"/>
    </row>
    <row r="25" spans="1:7" s="101" customFormat="1" ht="12.75" customHeight="1" thickBot="1">
      <c r="A25" s="391" t="s">
        <v>1717</v>
      </c>
      <c r="B25" s="392"/>
      <c r="C25" s="392"/>
      <c r="D25" s="392"/>
      <c r="E25" s="392"/>
      <c r="F25" s="172"/>
      <c r="G25" s="225"/>
    </row>
    <row r="26" spans="1:7" s="101" customFormat="1" ht="11.25">
      <c r="A26" s="99" t="s">
        <v>1718</v>
      </c>
      <c r="B26" s="64" t="s">
        <v>380</v>
      </c>
      <c r="C26" s="65" t="s">
        <v>1719</v>
      </c>
      <c r="D26" s="66">
        <v>25</v>
      </c>
      <c r="E26" s="65" t="s">
        <v>1720</v>
      </c>
      <c r="F26" s="358">
        <v>396.06</v>
      </c>
      <c r="G26" s="365">
        <f aca="true" t="shared" si="1" ref="G26:G43">F26*1.18</f>
        <v>467.3508</v>
      </c>
    </row>
    <row r="27" spans="1:7" s="101" customFormat="1" ht="11.25">
      <c r="A27" s="108" t="s">
        <v>1721</v>
      </c>
      <c r="B27" s="67" t="s">
        <v>381</v>
      </c>
      <c r="C27" s="68" t="s">
        <v>1722</v>
      </c>
      <c r="D27" s="69">
        <v>25</v>
      </c>
      <c r="E27" s="68" t="s">
        <v>1723</v>
      </c>
      <c r="F27" s="360">
        <v>469.56</v>
      </c>
      <c r="G27" s="359">
        <f t="shared" si="1"/>
        <v>554.0808</v>
      </c>
    </row>
    <row r="28" spans="1:7" s="101" customFormat="1" ht="11.25">
      <c r="A28" s="108" t="s">
        <v>1173</v>
      </c>
      <c r="B28" s="67" t="s">
        <v>1175</v>
      </c>
      <c r="C28" s="68" t="s">
        <v>1174</v>
      </c>
      <c r="D28" s="69">
        <v>10</v>
      </c>
      <c r="E28" s="68" t="s">
        <v>1176</v>
      </c>
      <c r="F28" s="360">
        <v>956.76</v>
      </c>
      <c r="G28" s="359">
        <f t="shared" si="1"/>
        <v>1128.9768</v>
      </c>
    </row>
    <row r="29" spans="1:7" s="101" customFormat="1" ht="11.25">
      <c r="A29" s="108" t="s">
        <v>1724</v>
      </c>
      <c r="B29" s="67" t="s">
        <v>382</v>
      </c>
      <c r="C29" s="68" t="s">
        <v>1725</v>
      </c>
      <c r="D29" s="69">
        <v>10</v>
      </c>
      <c r="E29" s="68" t="s">
        <v>1726</v>
      </c>
      <c r="F29" s="360">
        <v>720.3</v>
      </c>
      <c r="G29" s="359">
        <f t="shared" si="1"/>
        <v>849.954</v>
      </c>
    </row>
    <row r="30" spans="1:7" s="101" customFormat="1" ht="11.25">
      <c r="A30" s="108" t="s">
        <v>1727</v>
      </c>
      <c r="B30" s="67" t="s">
        <v>383</v>
      </c>
      <c r="C30" s="68" t="s">
        <v>1347</v>
      </c>
      <c r="D30" s="69">
        <v>10</v>
      </c>
      <c r="E30" s="68" t="s">
        <v>1728</v>
      </c>
      <c r="F30" s="360">
        <v>390.18</v>
      </c>
      <c r="G30" s="359">
        <f t="shared" si="1"/>
        <v>460.4124</v>
      </c>
    </row>
    <row r="31" spans="1:7" s="101" customFormat="1" ht="11.25">
      <c r="A31" s="108" t="s">
        <v>1729</v>
      </c>
      <c r="B31" s="67" t="s">
        <v>384</v>
      </c>
      <c r="C31" s="68" t="s">
        <v>1730</v>
      </c>
      <c r="D31" s="69">
        <v>10</v>
      </c>
      <c r="E31" s="68" t="s">
        <v>1731</v>
      </c>
      <c r="F31" s="360">
        <v>733.74</v>
      </c>
      <c r="G31" s="359">
        <f t="shared" si="1"/>
        <v>865.8131999999999</v>
      </c>
    </row>
    <row r="32" spans="1:7" s="101" customFormat="1" ht="11.25">
      <c r="A32" s="108" t="s">
        <v>1732</v>
      </c>
      <c r="B32" s="67" t="s">
        <v>385</v>
      </c>
      <c r="C32" s="68" t="s">
        <v>1347</v>
      </c>
      <c r="D32" s="69">
        <v>10</v>
      </c>
      <c r="E32" s="68" t="s">
        <v>451</v>
      </c>
      <c r="F32" s="360">
        <v>525</v>
      </c>
      <c r="G32" s="359">
        <f t="shared" si="1"/>
        <v>619.5</v>
      </c>
    </row>
    <row r="33" spans="1:9" s="106" customFormat="1" ht="11.25">
      <c r="A33" s="108" t="s">
        <v>1733</v>
      </c>
      <c r="B33" s="67" t="s">
        <v>1734</v>
      </c>
      <c r="C33" s="68" t="s">
        <v>1347</v>
      </c>
      <c r="D33" s="69">
        <v>50</v>
      </c>
      <c r="E33" s="68" t="s">
        <v>1735</v>
      </c>
      <c r="F33" s="360">
        <v>110.04</v>
      </c>
      <c r="G33" s="359">
        <f t="shared" si="1"/>
        <v>129.8472</v>
      </c>
      <c r="H33" s="101"/>
      <c r="I33" s="101"/>
    </row>
    <row r="34" spans="1:7" s="101" customFormat="1" ht="11.25">
      <c r="A34" s="108" t="s">
        <v>336</v>
      </c>
      <c r="B34" s="67" t="s">
        <v>346</v>
      </c>
      <c r="C34" s="68" t="s">
        <v>357</v>
      </c>
      <c r="D34" s="69">
        <v>50</v>
      </c>
      <c r="E34" s="68" t="s">
        <v>358</v>
      </c>
      <c r="F34" s="360">
        <v>23.94</v>
      </c>
      <c r="G34" s="359">
        <f t="shared" si="1"/>
        <v>28.2492</v>
      </c>
    </row>
    <row r="35" spans="1:7" s="101" customFormat="1" ht="11.25">
      <c r="A35" s="108" t="s">
        <v>337</v>
      </c>
      <c r="B35" s="67" t="s">
        <v>347</v>
      </c>
      <c r="C35" s="68" t="s">
        <v>357</v>
      </c>
      <c r="D35" s="69">
        <v>50</v>
      </c>
      <c r="E35" s="68" t="s">
        <v>359</v>
      </c>
      <c r="F35" s="360">
        <v>23.94</v>
      </c>
      <c r="G35" s="359">
        <f t="shared" si="1"/>
        <v>28.2492</v>
      </c>
    </row>
    <row r="36" spans="1:7" s="101" customFormat="1" ht="11.25">
      <c r="A36" s="108" t="s">
        <v>338</v>
      </c>
      <c r="B36" s="67" t="s">
        <v>349</v>
      </c>
      <c r="C36" s="68" t="s">
        <v>357</v>
      </c>
      <c r="D36" s="69">
        <v>50</v>
      </c>
      <c r="E36" s="68" t="s">
        <v>360</v>
      </c>
      <c r="F36" s="360">
        <v>23.94</v>
      </c>
      <c r="G36" s="359">
        <f t="shared" si="1"/>
        <v>28.2492</v>
      </c>
    </row>
    <row r="37" spans="1:7" s="101" customFormat="1" ht="11.25">
      <c r="A37" s="108" t="s">
        <v>339</v>
      </c>
      <c r="B37" s="67" t="s">
        <v>350</v>
      </c>
      <c r="C37" s="68" t="s">
        <v>357</v>
      </c>
      <c r="D37" s="69">
        <v>50</v>
      </c>
      <c r="E37" s="68" t="s">
        <v>361</v>
      </c>
      <c r="F37" s="360">
        <v>23.94</v>
      </c>
      <c r="G37" s="359">
        <f t="shared" si="1"/>
        <v>28.2492</v>
      </c>
    </row>
    <row r="38" spans="1:7" s="101" customFormat="1" ht="11.25">
      <c r="A38" s="108" t="s">
        <v>340</v>
      </c>
      <c r="B38" s="67" t="s">
        <v>351</v>
      </c>
      <c r="C38" s="68" t="s">
        <v>357</v>
      </c>
      <c r="D38" s="69">
        <v>50</v>
      </c>
      <c r="E38" s="68" t="s">
        <v>362</v>
      </c>
      <c r="F38" s="360">
        <v>23.94</v>
      </c>
      <c r="G38" s="359">
        <f t="shared" si="1"/>
        <v>28.2492</v>
      </c>
    </row>
    <row r="39" spans="1:7" s="101" customFormat="1" ht="11.25">
      <c r="A39" s="108" t="s">
        <v>341</v>
      </c>
      <c r="B39" s="67" t="s">
        <v>352</v>
      </c>
      <c r="C39" s="68" t="s">
        <v>357</v>
      </c>
      <c r="D39" s="69">
        <v>50</v>
      </c>
      <c r="E39" s="68" t="s">
        <v>363</v>
      </c>
      <c r="F39" s="360">
        <v>23.94</v>
      </c>
      <c r="G39" s="359">
        <f t="shared" si="1"/>
        <v>28.2492</v>
      </c>
    </row>
    <row r="40" spans="1:7" s="101" customFormat="1" ht="11.25">
      <c r="A40" s="108" t="s">
        <v>342</v>
      </c>
      <c r="B40" s="67" t="s">
        <v>353</v>
      </c>
      <c r="C40" s="68" t="s">
        <v>357</v>
      </c>
      <c r="D40" s="69">
        <v>50</v>
      </c>
      <c r="E40" s="68" t="s">
        <v>364</v>
      </c>
      <c r="F40" s="360">
        <v>23.94</v>
      </c>
      <c r="G40" s="359">
        <f t="shared" si="1"/>
        <v>28.2492</v>
      </c>
    </row>
    <row r="41" spans="1:7" s="101" customFormat="1" ht="11.25">
      <c r="A41" s="108" t="s">
        <v>343</v>
      </c>
      <c r="B41" s="67" t="s">
        <v>354</v>
      </c>
      <c r="C41" s="68" t="s">
        <v>357</v>
      </c>
      <c r="D41" s="69">
        <v>50</v>
      </c>
      <c r="E41" s="68" t="s">
        <v>365</v>
      </c>
      <c r="F41" s="360">
        <v>23.94</v>
      </c>
      <c r="G41" s="359">
        <f t="shared" si="1"/>
        <v>28.2492</v>
      </c>
    </row>
    <row r="42" spans="1:7" s="101" customFormat="1" ht="11.25">
      <c r="A42" s="108" t="s">
        <v>344</v>
      </c>
      <c r="B42" s="67" t="s">
        <v>355</v>
      </c>
      <c r="C42" s="68" t="s">
        <v>357</v>
      </c>
      <c r="D42" s="69">
        <v>50</v>
      </c>
      <c r="E42" s="68" t="s">
        <v>366</v>
      </c>
      <c r="F42" s="360">
        <v>23.94</v>
      </c>
      <c r="G42" s="359">
        <f t="shared" si="1"/>
        <v>28.2492</v>
      </c>
    </row>
    <row r="43" spans="1:7" s="101" customFormat="1" ht="12" thickBot="1">
      <c r="A43" s="102" t="s">
        <v>345</v>
      </c>
      <c r="B43" s="70" t="s">
        <v>356</v>
      </c>
      <c r="C43" s="71" t="s">
        <v>357</v>
      </c>
      <c r="D43" s="72">
        <v>50</v>
      </c>
      <c r="E43" s="71" t="s">
        <v>367</v>
      </c>
      <c r="F43" s="361">
        <v>23.94</v>
      </c>
      <c r="G43" s="362">
        <f t="shared" si="1"/>
        <v>28.2492</v>
      </c>
    </row>
    <row r="44" spans="1:7" s="101" customFormat="1" ht="11.25">
      <c r="A44" s="73"/>
      <c r="B44" s="73"/>
      <c r="C44" s="68"/>
      <c r="D44" s="68"/>
      <c r="E44" s="68"/>
      <c r="F44" s="363"/>
      <c r="G44" s="366"/>
    </row>
    <row r="45" spans="1:7" s="101" customFormat="1" ht="12.75" customHeight="1" thickBot="1">
      <c r="A45" s="377" t="s">
        <v>1740</v>
      </c>
      <c r="B45" s="377"/>
      <c r="C45" s="377"/>
      <c r="D45" s="377"/>
      <c r="E45" s="377"/>
      <c r="F45" s="172"/>
      <c r="G45" s="225"/>
    </row>
    <row r="46" spans="1:9" s="163" customFormat="1" ht="11.25">
      <c r="A46" s="43" t="s">
        <v>1741</v>
      </c>
      <c r="B46" s="173" t="s">
        <v>314</v>
      </c>
      <c r="C46" s="118" t="s">
        <v>1742</v>
      </c>
      <c r="D46" s="44">
        <v>6</v>
      </c>
      <c r="E46" s="44" t="s">
        <v>1743</v>
      </c>
      <c r="F46" s="345">
        <v>323.4</v>
      </c>
      <c r="G46" s="367">
        <f aca="true" t="shared" si="2" ref="G46:G66">F46*1.18</f>
        <v>381.61199999999997</v>
      </c>
      <c r="H46" s="101"/>
      <c r="I46" s="101"/>
    </row>
    <row r="47" spans="1:9" s="163" customFormat="1" ht="11.25">
      <c r="A47" s="164" t="s">
        <v>1744</v>
      </c>
      <c r="B47" s="174" t="s">
        <v>315</v>
      </c>
      <c r="C47" s="121" t="s">
        <v>1742</v>
      </c>
      <c r="D47" s="162">
        <v>6</v>
      </c>
      <c r="E47" s="162" t="s">
        <v>1745</v>
      </c>
      <c r="F47" s="346">
        <v>323.4</v>
      </c>
      <c r="G47" s="368">
        <f t="shared" si="2"/>
        <v>381.61199999999997</v>
      </c>
      <c r="H47" s="101"/>
      <c r="I47" s="101"/>
    </row>
    <row r="48" spans="1:9" s="163" customFormat="1" ht="11.25">
      <c r="A48" s="164" t="s">
        <v>1746</v>
      </c>
      <c r="B48" s="174" t="s">
        <v>316</v>
      </c>
      <c r="C48" s="121" t="s">
        <v>1742</v>
      </c>
      <c r="D48" s="162">
        <v>12</v>
      </c>
      <c r="E48" s="162" t="s">
        <v>1747</v>
      </c>
      <c r="F48" s="346">
        <v>323.4</v>
      </c>
      <c r="G48" s="368">
        <f t="shared" si="2"/>
        <v>381.61199999999997</v>
      </c>
      <c r="H48" s="101"/>
      <c r="I48" s="101"/>
    </row>
    <row r="49" spans="1:9" s="163" customFormat="1" ht="11.25">
      <c r="A49" s="164" t="s">
        <v>1183</v>
      </c>
      <c r="B49" s="174" t="s">
        <v>1185</v>
      </c>
      <c r="C49" s="121" t="s">
        <v>1742</v>
      </c>
      <c r="D49" s="162">
        <v>6</v>
      </c>
      <c r="E49" s="162" t="s">
        <v>1187</v>
      </c>
      <c r="F49" s="346">
        <v>378</v>
      </c>
      <c r="G49" s="368">
        <f t="shared" si="2"/>
        <v>446.03999999999996</v>
      </c>
      <c r="H49" s="101"/>
      <c r="I49" s="101"/>
    </row>
    <row r="50" spans="1:9" s="163" customFormat="1" ht="11.25">
      <c r="A50" s="164" t="s">
        <v>1184</v>
      </c>
      <c r="B50" s="174" t="s">
        <v>1186</v>
      </c>
      <c r="C50" s="121" t="s">
        <v>1742</v>
      </c>
      <c r="D50" s="162">
        <v>6</v>
      </c>
      <c r="E50" s="162" t="s">
        <v>1188</v>
      </c>
      <c r="F50" s="346">
        <v>378</v>
      </c>
      <c r="G50" s="368">
        <f t="shared" si="2"/>
        <v>446.03999999999996</v>
      </c>
      <c r="H50" s="101"/>
      <c r="I50" s="101"/>
    </row>
    <row r="51" spans="1:9" s="163" customFormat="1" ht="11.25">
      <c r="A51" s="164" t="s">
        <v>1748</v>
      </c>
      <c r="B51" s="174" t="s">
        <v>317</v>
      </c>
      <c r="C51" s="121" t="s">
        <v>1742</v>
      </c>
      <c r="D51" s="162">
        <v>6</v>
      </c>
      <c r="E51" s="162" t="s">
        <v>518</v>
      </c>
      <c r="F51" s="346">
        <v>336</v>
      </c>
      <c r="G51" s="368">
        <f t="shared" si="2"/>
        <v>396.47999999999996</v>
      </c>
      <c r="H51" s="101"/>
      <c r="I51" s="101"/>
    </row>
    <row r="52" spans="1:9" s="163" customFormat="1" ht="11.25">
      <c r="A52" s="164" t="s">
        <v>1749</v>
      </c>
      <c r="B52" s="174" t="s">
        <v>318</v>
      </c>
      <c r="C52" s="121" t="s">
        <v>1742</v>
      </c>
      <c r="D52" s="162">
        <v>6</v>
      </c>
      <c r="E52" s="162" t="s">
        <v>1750</v>
      </c>
      <c r="F52" s="346">
        <v>273</v>
      </c>
      <c r="G52" s="368">
        <f t="shared" si="2"/>
        <v>322.14</v>
      </c>
      <c r="H52" s="101"/>
      <c r="I52" s="101"/>
    </row>
    <row r="53" spans="1:9" s="163" customFormat="1" ht="11.25">
      <c r="A53" s="164" t="s">
        <v>1193</v>
      </c>
      <c r="B53" s="174" t="s">
        <v>1194</v>
      </c>
      <c r="C53" s="121" t="s">
        <v>1742</v>
      </c>
      <c r="D53" s="162">
        <v>6</v>
      </c>
      <c r="E53" s="162" t="s">
        <v>1195</v>
      </c>
      <c r="F53" s="346">
        <v>555.66</v>
      </c>
      <c r="G53" s="368">
        <f t="shared" si="2"/>
        <v>655.6787999999999</v>
      </c>
      <c r="H53" s="101"/>
      <c r="I53" s="101"/>
    </row>
    <row r="54" spans="1:9" s="163" customFormat="1" ht="11.25">
      <c r="A54" s="164" t="s">
        <v>439</v>
      </c>
      <c r="B54" s="174" t="s">
        <v>442</v>
      </c>
      <c r="C54" s="121" t="s">
        <v>1742</v>
      </c>
      <c r="D54" s="162">
        <v>6</v>
      </c>
      <c r="E54" s="162" t="s">
        <v>440</v>
      </c>
      <c r="F54" s="346">
        <v>525</v>
      </c>
      <c r="G54" s="368">
        <f t="shared" si="2"/>
        <v>619.5</v>
      </c>
      <c r="H54" s="101"/>
      <c r="I54" s="101"/>
    </row>
    <row r="55" spans="1:9" s="163" customFormat="1" ht="11.25">
      <c r="A55" s="164" t="s">
        <v>1751</v>
      </c>
      <c r="B55" s="174" t="s">
        <v>348</v>
      </c>
      <c r="C55" s="121" t="s">
        <v>1742</v>
      </c>
      <c r="D55" s="162">
        <v>6</v>
      </c>
      <c r="E55" s="162" t="s">
        <v>1752</v>
      </c>
      <c r="F55" s="346">
        <v>567</v>
      </c>
      <c r="G55" s="368">
        <f t="shared" si="2"/>
        <v>669.06</v>
      </c>
      <c r="H55" s="101"/>
      <c r="I55" s="101"/>
    </row>
    <row r="56" spans="1:9" s="163" customFormat="1" ht="11.25">
      <c r="A56" s="164" t="s">
        <v>1199</v>
      </c>
      <c r="B56" s="174" t="s">
        <v>1200</v>
      </c>
      <c r="C56" s="121" t="s">
        <v>1742</v>
      </c>
      <c r="D56" s="162">
        <v>6</v>
      </c>
      <c r="E56" s="162" t="s">
        <v>1201</v>
      </c>
      <c r="F56" s="346">
        <v>1097.04</v>
      </c>
      <c r="G56" s="368">
        <f t="shared" si="2"/>
        <v>1294.5071999999998</v>
      </c>
      <c r="H56" s="101"/>
      <c r="I56" s="101"/>
    </row>
    <row r="57" spans="1:9" s="163" customFormat="1" ht="11.25" customHeight="1">
      <c r="A57" s="164" t="s">
        <v>1753</v>
      </c>
      <c r="B57" s="120" t="s">
        <v>519</v>
      </c>
      <c r="C57" s="121" t="s">
        <v>1742</v>
      </c>
      <c r="D57" s="162">
        <v>6</v>
      </c>
      <c r="E57" s="162" t="s">
        <v>1754</v>
      </c>
      <c r="F57" s="346">
        <v>222.6</v>
      </c>
      <c r="G57" s="368">
        <f t="shared" si="2"/>
        <v>262.668</v>
      </c>
      <c r="H57" s="101"/>
      <c r="I57" s="101"/>
    </row>
    <row r="58" spans="1:9" s="163" customFormat="1" ht="11.25">
      <c r="A58" s="164" t="s">
        <v>1755</v>
      </c>
      <c r="B58" s="174" t="s">
        <v>319</v>
      </c>
      <c r="C58" s="121" t="s">
        <v>1742</v>
      </c>
      <c r="D58" s="162">
        <v>6</v>
      </c>
      <c r="E58" s="162" t="s">
        <v>1756</v>
      </c>
      <c r="F58" s="346">
        <v>309.96</v>
      </c>
      <c r="G58" s="368">
        <f t="shared" si="2"/>
        <v>365.7528</v>
      </c>
      <c r="H58" s="101"/>
      <c r="I58" s="101"/>
    </row>
    <row r="59" spans="1:9" s="163" customFormat="1" ht="11.25">
      <c r="A59" s="164" t="s">
        <v>1202</v>
      </c>
      <c r="B59" s="174" t="s">
        <v>1203</v>
      </c>
      <c r="C59" s="121" t="s">
        <v>1742</v>
      </c>
      <c r="D59" s="162">
        <v>6</v>
      </c>
      <c r="E59" s="162" t="s">
        <v>1204</v>
      </c>
      <c r="F59" s="346">
        <v>714</v>
      </c>
      <c r="G59" s="368">
        <f t="shared" si="2"/>
        <v>842.52</v>
      </c>
      <c r="H59" s="101"/>
      <c r="I59" s="101"/>
    </row>
    <row r="60" spans="1:9" s="163" customFormat="1" ht="11.25">
      <c r="A60" s="164" t="s">
        <v>200</v>
      </c>
      <c r="B60" s="174" t="s">
        <v>441</v>
      </c>
      <c r="C60" s="121" t="s">
        <v>1742</v>
      </c>
      <c r="D60" s="162">
        <v>6</v>
      </c>
      <c r="E60" s="162" t="s">
        <v>443</v>
      </c>
      <c r="F60" s="346">
        <v>323.4</v>
      </c>
      <c r="G60" s="368">
        <f t="shared" si="2"/>
        <v>381.61199999999997</v>
      </c>
      <c r="H60" s="101"/>
      <c r="I60" s="101"/>
    </row>
    <row r="61" spans="1:9" s="163" customFormat="1" ht="11.25">
      <c r="A61" s="164" t="s">
        <v>1757</v>
      </c>
      <c r="B61" s="120" t="s">
        <v>527</v>
      </c>
      <c r="C61" s="121" t="s">
        <v>1742</v>
      </c>
      <c r="D61" s="162">
        <v>6</v>
      </c>
      <c r="E61" s="162" t="s">
        <v>1758</v>
      </c>
      <c r="F61" s="346">
        <v>1386</v>
      </c>
      <c r="G61" s="368">
        <f t="shared" si="2"/>
        <v>1635.48</v>
      </c>
      <c r="H61" s="101"/>
      <c r="I61" s="101"/>
    </row>
    <row r="62" spans="1:9" s="163" customFormat="1" ht="11.25">
      <c r="A62" s="164" t="s">
        <v>1759</v>
      </c>
      <c r="B62" s="174" t="s">
        <v>320</v>
      </c>
      <c r="C62" s="121" t="s">
        <v>1742</v>
      </c>
      <c r="D62" s="162">
        <v>6</v>
      </c>
      <c r="E62" s="162" t="s">
        <v>517</v>
      </c>
      <c r="F62" s="346">
        <v>223.44</v>
      </c>
      <c r="G62" s="368">
        <f t="shared" si="2"/>
        <v>263.6592</v>
      </c>
      <c r="H62" s="101"/>
      <c r="I62" s="101"/>
    </row>
    <row r="63" spans="1:9" s="163" customFormat="1" ht="11.25">
      <c r="A63" s="164" t="s">
        <v>1196</v>
      </c>
      <c r="B63" s="174" t="s">
        <v>1197</v>
      </c>
      <c r="C63" s="121" t="s">
        <v>1742</v>
      </c>
      <c r="D63" s="162">
        <v>6</v>
      </c>
      <c r="E63" s="162" t="s">
        <v>1198</v>
      </c>
      <c r="F63" s="346">
        <v>714</v>
      </c>
      <c r="G63" s="368">
        <f t="shared" si="2"/>
        <v>842.52</v>
      </c>
      <c r="H63" s="101"/>
      <c r="I63" s="101"/>
    </row>
    <row r="64" spans="1:9" s="163" customFormat="1" ht="11.25">
      <c r="A64" s="164" t="s">
        <v>1760</v>
      </c>
      <c r="B64" s="120" t="s">
        <v>1512</v>
      </c>
      <c r="C64" s="121" t="s">
        <v>1742</v>
      </c>
      <c r="D64" s="162">
        <v>6</v>
      </c>
      <c r="E64" s="162" t="s">
        <v>1761</v>
      </c>
      <c r="F64" s="346">
        <v>1137.36</v>
      </c>
      <c r="G64" s="368">
        <f t="shared" si="2"/>
        <v>1342.0847999999999</v>
      </c>
      <c r="H64" s="101"/>
      <c r="I64" s="101"/>
    </row>
    <row r="65" spans="1:9" s="163" customFormat="1" ht="11.25" customHeight="1">
      <c r="A65" s="164" t="s">
        <v>1762</v>
      </c>
      <c r="B65" s="120" t="s">
        <v>371</v>
      </c>
      <c r="C65" s="121" t="s">
        <v>1742</v>
      </c>
      <c r="D65" s="162">
        <v>6</v>
      </c>
      <c r="E65" s="162" t="s">
        <v>1763</v>
      </c>
      <c r="F65" s="346">
        <v>378</v>
      </c>
      <c r="G65" s="368">
        <f t="shared" si="2"/>
        <v>446.03999999999996</v>
      </c>
      <c r="H65" s="101"/>
      <c r="I65" s="101"/>
    </row>
    <row r="66" spans="1:9" s="163" customFormat="1" ht="12" thickBot="1">
      <c r="A66" s="45" t="s">
        <v>1189</v>
      </c>
      <c r="B66" s="175" t="s">
        <v>1190</v>
      </c>
      <c r="C66" s="123" t="s">
        <v>1192</v>
      </c>
      <c r="D66" s="46">
        <v>10</v>
      </c>
      <c r="E66" s="46" t="s">
        <v>1191</v>
      </c>
      <c r="F66" s="326">
        <v>675.78</v>
      </c>
      <c r="G66" s="369">
        <f t="shared" si="2"/>
        <v>797.4204</v>
      </c>
      <c r="H66" s="101"/>
      <c r="I66" s="101"/>
    </row>
    <row r="67" spans="1:9" s="106" customFormat="1" ht="11.25">
      <c r="A67" s="73"/>
      <c r="B67" s="73"/>
      <c r="C67" s="68"/>
      <c r="D67" s="68"/>
      <c r="E67" s="68"/>
      <c r="F67" s="100"/>
      <c r="G67" s="224"/>
      <c r="H67" s="101"/>
      <c r="I67" s="101"/>
    </row>
    <row r="68" spans="1:7" s="101" customFormat="1" ht="12.75" customHeight="1" thickBot="1">
      <c r="A68" s="377" t="s">
        <v>410</v>
      </c>
      <c r="B68" s="377"/>
      <c r="C68" s="377"/>
      <c r="D68" s="377"/>
      <c r="E68" s="377"/>
      <c r="F68" s="172"/>
      <c r="G68" s="225"/>
    </row>
    <row r="69" spans="1:7" s="101" customFormat="1" ht="11.25">
      <c r="A69" s="64" t="s">
        <v>403</v>
      </c>
      <c r="B69" s="64" t="s">
        <v>415</v>
      </c>
      <c r="C69" s="76" t="s">
        <v>411</v>
      </c>
      <c r="D69" s="66">
        <v>12</v>
      </c>
      <c r="E69" s="66" t="s">
        <v>396</v>
      </c>
      <c r="F69" s="370">
        <v>239.4</v>
      </c>
      <c r="G69" s="370">
        <f aca="true" t="shared" si="3" ref="G69:G75">F69*1.18</f>
        <v>282.492</v>
      </c>
    </row>
    <row r="70" spans="1:7" s="101" customFormat="1" ht="11.25">
      <c r="A70" s="67" t="s">
        <v>404</v>
      </c>
      <c r="B70" s="67" t="s">
        <v>415</v>
      </c>
      <c r="C70" s="77" t="s">
        <v>412</v>
      </c>
      <c r="D70" s="69">
        <v>12</v>
      </c>
      <c r="E70" s="69" t="s">
        <v>397</v>
      </c>
      <c r="F70" s="371">
        <v>399</v>
      </c>
      <c r="G70" s="371">
        <f t="shared" si="3"/>
        <v>470.82</v>
      </c>
    </row>
    <row r="71" spans="1:7" s="101" customFormat="1" ht="11.25">
      <c r="A71" s="67" t="s">
        <v>405</v>
      </c>
      <c r="B71" s="67" t="s">
        <v>415</v>
      </c>
      <c r="C71" s="77" t="s">
        <v>413</v>
      </c>
      <c r="D71" s="69">
        <v>4</v>
      </c>
      <c r="E71" s="69" t="s">
        <v>398</v>
      </c>
      <c r="F71" s="371">
        <v>1176</v>
      </c>
      <c r="G71" s="371">
        <f t="shared" si="3"/>
        <v>1387.6799999999998</v>
      </c>
    </row>
    <row r="72" spans="1:7" s="101" customFormat="1" ht="11.25">
      <c r="A72" s="67" t="s">
        <v>406</v>
      </c>
      <c r="B72" s="67" t="s">
        <v>415</v>
      </c>
      <c r="C72" s="77" t="s">
        <v>414</v>
      </c>
      <c r="D72" s="69">
        <v>1</v>
      </c>
      <c r="E72" s="69" t="s">
        <v>399</v>
      </c>
      <c r="F72" s="371">
        <v>3990</v>
      </c>
      <c r="G72" s="371">
        <f t="shared" si="3"/>
        <v>4708.2</v>
      </c>
    </row>
    <row r="73" spans="1:7" s="101" customFormat="1" ht="11.25">
      <c r="A73" s="67" t="s">
        <v>407</v>
      </c>
      <c r="B73" s="67" t="s">
        <v>869</v>
      </c>
      <c r="C73" s="77" t="s">
        <v>412</v>
      </c>
      <c r="D73" s="69">
        <v>12</v>
      </c>
      <c r="E73" s="69" t="s">
        <v>400</v>
      </c>
      <c r="F73" s="371">
        <v>506.1</v>
      </c>
      <c r="G73" s="371">
        <f t="shared" si="3"/>
        <v>597.198</v>
      </c>
    </row>
    <row r="74" spans="1:7" s="101" customFormat="1" ht="11.25">
      <c r="A74" s="67" t="s">
        <v>408</v>
      </c>
      <c r="B74" s="67" t="s">
        <v>869</v>
      </c>
      <c r="C74" s="77" t="s">
        <v>413</v>
      </c>
      <c r="D74" s="69">
        <v>4</v>
      </c>
      <c r="E74" s="69" t="s">
        <v>401</v>
      </c>
      <c r="F74" s="371">
        <v>1384.32</v>
      </c>
      <c r="G74" s="371">
        <f t="shared" si="3"/>
        <v>1633.4976</v>
      </c>
    </row>
    <row r="75" spans="1:7" s="101" customFormat="1" ht="12" thickBot="1">
      <c r="A75" s="70" t="s">
        <v>409</v>
      </c>
      <c r="B75" s="70" t="s">
        <v>869</v>
      </c>
      <c r="C75" s="78" t="s">
        <v>414</v>
      </c>
      <c r="D75" s="72">
        <v>1</v>
      </c>
      <c r="E75" s="72" t="s">
        <v>402</v>
      </c>
      <c r="F75" s="372">
        <v>5250</v>
      </c>
      <c r="G75" s="372">
        <f t="shared" si="3"/>
        <v>6195</v>
      </c>
    </row>
    <row r="76" spans="1:9" s="106" customFormat="1" ht="11.25">
      <c r="A76" s="73"/>
      <c r="B76" s="73"/>
      <c r="C76" s="68"/>
      <c r="D76" s="68"/>
      <c r="E76" s="68"/>
      <c r="F76" s="363"/>
      <c r="G76" s="364"/>
      <c r="H76" s="101"/>
      <c r="I76" s="101"/>
    </row>
    <row r="77" spans="1:7" s="101" customFormat="1" ht="12.75" customHeight="1" thickBot="1">
      <c r="A77" s="377" t="s">
        <v>1764</v>
      </c>
      <c r="B77" s="377"/>
      <c r="C77" s="377"/>
      <c r="D77" s="377"/>
      <c r="E77" s="377"/>
      <c r="F77" s="172"/>
      <c r="G77" s="225"/>
    </row>
    <row r="78" spans="1:9" s="106" customFormat="1" ht="12" thickBot="1">
      <c r="A78" s="79" t="s">
        <v>1765</v>
      </c>
      <c r="B78" s="79" t="s">
        <v>1766</v>
      </c>
      <c r="C78" s="80" t="s">
        <v>1347</v>
      </c>
      <c r="D78" s="81">
        <v>1</v>
      </c>
      <c r="E78" s="81" t="s">
        <v>1767</v>
      </c>
      <c r="F78" s="226">
        <v>7140</v>
      </c>
      <c r="G78" s="226">
        <f>F78*1.18</f>
        <v>8425.199999999999</v>
      </c>
      <c r="H78" s="101"/>
      <c r="I78" s="101"/>
    </row>
    <row r="79" spans="1:7" s="101" customFormat="1" ht="11.25">
      <c r="A79" s="82"/>
      <c r="B79" s="82"/>
      <c r="C79" s="82"/>
      <c r="D79" s="82"/>
      <c r="E79" s="82"/>
      <c r="F79" s="363"/>
      <c r="G79" s="366"/>
    </row>
    <row r="80" spans="1:7" s="101" customFormat="1" ht="12.75" customHeight="1" thickBot="1">
      <c r="A80" s="377" t="s">
        <v>1418</v>
      </c>
      <c r="B80" s="377"/>
      <c r="C80" s="377"/>
      <c r="D80" s="377"/>
      <c r="E80" s="377"/>
      <c r="F80" s="172"/>
      <c r="G80" s="225"/>
    </row>
    <row r="81" spans="1:7" s="101" customFormat="1" ht="11.25">
      <c r="A81" s="64" t="s">
        <v>1419</v>
      </c>
      <c r="B81" s="64" t="s">
        <v>555</v>
      </c>
      <c r="C81" s="66" t="s">
        <v>1347</v>
      </c>
      <c r="D81" s="66">
        <v>10</v>
      </c>
      <c r="E81" s="66" t="s">
        <v>416</v>
      </c>
      <c r="F81" s="358">
        <v>239.4</v>
      </c>
      <c r="G81" s="370">
        <f>F81*1.18</f>
        <v>282.492</v>
      </c>
    </row>
    <row r="82" spans="1:7" s="101" customFormat="1" ht="12" thickBot="1">
      <c r="A82" s="70" t="s">
        <v>1420</v>
      </c>
      <c r="B82" s="70" t="s">
        <v>1421</v>
      </c>
      <c r="C82" s="72" t="s">
        <v>1347</v>
      </c>
      <c r="D82" s="72">
        <v>10</v>
      </c>
      <c r="E82" s="72" t="s">
        <v>1422</v>
      </c>
      <c r="F82" s="361">
        <v>134.4</v>
      </c>
      <c r="G82" s="372">
        <f>F82*1.18</f>
        <v>158.59199999999998</v>
      </c>
    </row>
    <row r="83" spans="1:7" s="101" customFormat="1" ht="11.25">
      <c r="A83" s="73"/>
      <c r="B83" s="73"/>
      <c r="C83" s="68"/>
      <c r="D83" s="68"/>
      <c r="E83" s="68"/>
      <c r="F83" s="363"/>
      <c r="G83" s="366"/>
    </row>
    <row r="84" spans="1:7" s="101" customFormat="1" ht="12.75" customHeight="1" thickBot="1">
      <c r="A84" s="377" t="s">
        <v>271</v>
      </c>
      <c r="B84" s="377"/>
      <c r="C84" s="377"/>
      <c r="D84" s="377"/>
      <c r="E84" s="377"/>
      <c r="F84" s="172"/>
      <c r="G84" s="225"/>
    </row>
    <row r="85" spans="1:9" s="106" customFormat="1" ht="12" thickBot="1">
      <c r="A85" s="79" t="s">
        <v>270</v>
      </c>
      <c r="B85" s="79" t="s">
        <v>269</v>
      </c>
      <c r="C85" s="80" t="s">
        <v>272</v>
      </c>
      <c r="D85" s="81">
        <v>1</v>
      </c>
      <c r="E85" s="72" t="s">
        <v>273</v>
      </c>
      <c r="F85" s="226">
        <v>2940</v>
      </c>
      <c r="G85" s="226">
        <f>F85*1.18</f>
        <v>3469.2</v>
      </c>
      <c r="H85" s="101"/>
      <c r="I85" s="101"/>
    </row>
    <row r="86" spans="3:7" s="83" customFormat="1" ht="11.25">
      <c r="C86" s="84"/>
      <c r="D86" s="85"/>
      <c r="E86" s="85"/>
      <c r="F86" s="109"/>
      <c r="G86" s="227"/>
    </row>
    <row r="87" spans="6:8" s="111" customFormat="1" ht="11.25">
      <c r="F87" s="110"/>
      <c r="G87" s="228"/>
      <c r="H87" s="203"/>
    </row>
    <row r="88" spans="6:7" s="111" customFormat="1" ht="11.25">
      <c r="F88" s="110"/>
      <c r="G88" s="228"/>
    </row>
    <row r="89" spans="6:7" s="111" customFormat="1" ht="11.25">
      <c r="F89" s="110"/>
      <c r="G89" s="228"/>
    </row>
    <row r="90" spans="6:7" s="111" customFormat="1" ht="11.25">
      <c r="F90" s="110"/>
      <c r="G90" s="228"/>
    </row>
    <row r="91" spans="6:7" s="111" customFormat="1" ht="11.25">
      <c r="F91" s="110"/>
      <c r="G91" s="228"/>
    </row>
    <row r="92" spans="6:7" s="111" customFormat="1" ht="11.25">
      <c r="F92" s="110"/>
      <c r="G92" s="228"/>
    </row>
    <row r="93" spans="6:7" s="101" customFormat="1" ht="11.25">
      <c r="F93" s="100"/>
      <c r="G93" s="222"/>
    </row>
    <row r="94" spans="6:7" s="101" customFormat="1" ht="11.25">
      <c r="F94" s="100"/>
      <c r="G94" s="222"/>
    </row>
    <row r="95" spans="6:7" s="101" customFormat="1" ht="11.25">
      <c r="F95" s="100"/>
      <c r="G95" s="222"/>
    </row>
    <row r="96" spans="6:7" s="101" customFormat="1" ht="11.25">
      <c r="F96" s="100"/>
      <c r="G96" s="222"/>
    </row>
    <row r="97" spans="6:7" s="101" customFormat="1" ht="11.25">
      <c r="F97" s="100"/>
      <c r="G97" s="222"/>
    </row>
    <row r="98" spans="6:7" s="101" customFormat="1" ht="11.25">
      <c r="F98" s="100"/>
      <c r="G98" s="222"/>
    </row>
    <row r="99" spans="6:7" s="101" customFormat="1" ht="11.25">
      <c r="F99" s="100"/>
      <c r="G99" s="222"/>
    </row>
    <row r="100" spans="6:7" s="101" customFormat="1" ht="11.25">
      <c r="F100" s="100"/>
      <c r="G100" s="222"/>
    </row>
    <row r="101" spans="6:7" s="101" customFormat="1" ht="11.25">
      <c r="F101" s="100"/>
      <c r="G101" s="222"/>
    </row>
  </sheetData>
  <sheetProtection/>
  <mergeCells count="8">
    <mergeCell ref="A84:E84"/>
    <mergeCell ref="A9:E9"/>
    <mergeCell ref="A68:E68"/>
    <mergeCell ref="A80:E80"/>
    <mergeCell ref="A25:E25"/>
    <mergeCell ref="A45:E45"/>
    <mergeCell ref="A77:E77"/>
    <mergeCell ref="A21:E21"/>
  </mergeCells>
  <printOptions/>
  <pageMargins left="0.5511811023622047" right="0.15748031496062992" top="0.3937007874015748" bottom="0" header="0.5118110236220472" footer="0.31496062992125984"/>
  <pageSetup horizontalDpi="600" verticalDpi="600" orientation="portrait" paperSize="9" scale="65" r:id="rId2"/>
  <headerFooter alignWithMargins="0">
    <oddFooter>&amp;L3М Россия
Отдел электротехнического оборудования
121614, Россия, Москва
ул. Крылатская, д.17, стр.3
Бизнес-парк "Крылатские Холмы"
Тел.  +7 (495) 784 7474
Факс +7 (495) 784 7475
www.3MElectro.ru&amp;R23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47.57421875" style="0" customWidth="1"/>
    <col min="3" max="3" width="13.140625" style="0" bestFit="1" customWidth="1"/>
    <col min="4" max="4" width="9.8515625" style="0" bestFit="1" customWidth="1"/>
    <col min="5" max="5" width="12.8515625" style="0" customWidth="1"/>
    <col min="6" max="6" width="10.8515625" style="0" customWidth="1"/>
    <col min="7" max="7" width="11.28125" style="92" customWidth="1"/>
  </cols>
  <sheetData>
    <row r="2" spans="1:7" s="3" customFormat="1" ht="108.75" customHeight="1">
      <c r="A2" s="4" t="s">
        <v>937</v>
      </c>
      <c r="B2" s="1"/>
      <c r="C2" s="1"/>
      <c r="D2" s="1"/>
      <c r="E2" s="1"/>
      <c r="F2" s="55"/>
      <c r="G2" s="91"/>
    </row>
    <row r="3" spans="1:7" s="3" customFormat="1" ht="25.5" customHeight="1">
      <c r="A3" s="4" t="s">
        <v>1488</v>
      </c>
      <c r="B3" s="1"/>
      <c r="C3" s="1"/>
      <c r="D3" s="1"/>
      <c r="E3" s="1"/>
      <c r="F3" s="2"/>
      <c r="G3" s="91"/>
    </row>
    <row r="4" spans="1:7" s="3" customFormat="1" ht="27" customHeight="1" thickBot="1">
      <c r="A4" s="4" t="s">
        <v>1267</v>
      </c>
      <c r="B4" s="4"/>
      <c r="C4" s="4"/>
      <c r="D4" s="4"/>
      <c r="E4" s="5"/>
      <c r="F4" s="5"/>
      <c r="G4" s="91"/>
    </row>
    <row r="5" spans="1:7" s="134" customFormat="1" ht="11.25">
      <c r="A5" s="28" t="s">
        <v>877</v>
      </c>
      <c r="B5" s="130"/>
      <c r="C5" s="131">
        <v>39904</v>
      </c>
      <c r="D5" s="130"/>
      <c r="E5" s="132"/>
      <c r="F5" s="132"/>
      <c r="G5" s="284"/>
    </row>
    <row r="6" spans="1:7" s="134" customFormat="1" ht="12" thickBot="1">
      <c r="A6" s="31" t="s">
        <v>878</v>
      </c>
      <c r="B6" s="135"/>
      <c r="C6" s="136">
        <v>39835</v>
      </c>
      <c r="D6" s="135"/>
      <c r="E6" s="137"/>
      <c r="F6" s="137"/>
      <c r="G6" s="285"/>
    </row>
    <row r="7" s="134" customFormat="1" ht="12" thickBot="1">
      <c r="G7" s="192"/>
    </row>
    <row r="8" spans="1:7" s="114" customFormat="1" ht="34.5" thickBot="1">
      <c r="A8" s="112" t="s">
        <v>1268</v>
      </c>
      <c r="B8" s="113" t="s">
        <v>1269</v>
      </c>
      <c r="C8" s="113" t="s">
        <v>1270</v>
      </c>
      <c r="D8" s="113" t="s">
        <v>1271</v>
      </c>
      <c r="E8" s="113" t="s">
        <v>1272</v>
      </c>
      <c r="F8" s="181" t="s">
        <v>1030</v>
      </c>
      <c r="G8" s="205" t="s">
        <v>1031</v>
      </c>
    </row>
    <row r="9" spans="1:7" s="134" customFormat="1" ht="12.75" customHeight="1">
      <c r="A9" s="103"/>
      <c r="B9" s="103"/>
      <c r="C9" s="103"/>
      <c r="D9" s="103"/>
      <c r="E9" s="103"/>
      <c r="F9" s="103"/>
      <c r="G9" s="192"/>
    </row>
    <row r="10" spans="1:7" s="134" customFormat="1" ht="12.75" customHeight="1" thickBot="1">
      <c r="A10" s="377" t="s">
        <v>895</v>
      </c>
      <c r="B10" s="377"/>
      <c r="C10" s="377"/>
      <c r="D10" s="377"/>
      <c r="E10" s="377"/>
      <c r="F10" s="104"/>
      <c r="G10" s="193"/>
    </row>
    <row r="11" spans="1:7" s="134" customFormat="1" ht="11.25">
      <c r="A11" s="6" t="s">
        <v>794</v>
      </c>
      <c r="B11" s="382" t="s">
        <v>243</v>
      </c>
      <c r="C11" s="32" t="s">
        <v>796</v>
      </c>
      <c r="D11" s="7">
        <v>1</v>
      </c>
      <c r="E11" s="7" t="s">
        <v>897</v>
      </c>
      <c r="F11" s="277">
        <v>2929.5</v>
      </c>
      <c r="G11" s="208">
        <f>F11*1.18</f>
        <v>3456.81</v>
      </c>
    </row>
    <row r="12" spans="1:7" s="134" customFormat="1" ht="11.25">
      <c r="A12" s="9" t="s">
        <v>797</v>
      </c>
      <c r="B12" s="383"/>
      <c r="C12" s="33" t="s">
        <v>798</v>
      </c>
      <c r="D12" s="10">
        <v>1</v>
      </c>
      <c r="E12" s="10" t="s">
        <v>900</v>
      </c>
      <c r="F12" s="278">
        <v>4158</v>
      </c>
      <c r="G12" s="209">
        <f>F12*1.18</f>
        <v>4906.44</v>
      </c>
    </row>
    <row r="13" spans="1:7" s="134" customFormat="1" ht="12" thickBot="1">
      <c r="A13" s="12" t="s">
        <v>799</v>
      </c>
      <c r="B13" s="384"/>
      <c r="C13" s="19" t="s">
        <v>800</v>
      </c>
      <c r="D13" s="13">
        <v>1</v>
      </c>
      <c r="E13" s="13" t="s">
        <v>901</v>
      </c>
      <c r="F13" s="279">
        <v>4620</v>
      </c>
      <c r="G13" s="210">
        <f>F13*1.18</f>
        <v>5451.599999999999</v>
      </c>
    </row>
    <row r="14" spans="1:7" s="134" customFormat="1" ht="11.25">
      <c r="A14" s="165" t="s">
        <v>513</v>
      </c>
      <c r="B14" s="15"/>
      <c r="C14" s="15"/>
      <c r="D14" s="15"/>
      <c r="E14" s="15"/>
      <c r="F14" s="15"/>
      <c r="G14" s="192"/>
    </row>
    <row r="15" spans="1:7" s="134" customFormat="1" ht="12" thickBot="1">
      <c r="A15" s="15"/>
      <c r="B15" s="15"/>
      <c r="C15" s="15"/>
      <c r="D15" s="15"/>
      <c r="E15" s="15"/>
      <c r="F15" s="15"/>
      <c r="G15" s="192"/>
    </row>
    <row r="16" spans="1:7" s="134" customFormat="1" ht="11.25">
      <c r="A16" s="6" t="s">
        <v>896</v>
      </c>
      <c r="B16" s="382" t="s">
        <v>244</v>
      </c>
      <c r="C16" s="32" t="s">
        <v>796</v>
      </c>
      <c r="D16" s="7">
        <v>1</v>
      </c>
      <c r="E16" s="7" t="s">
        <v>902</v>
      </c>
      <c r="F16" s="277">
        <v>2929.5</v>
      </c>
      <c r="G16" s="208">
        <f>F16*1.18</f>
        <v>3456.81</v>
      </c>
    </row>
    <row r="17" spans="1:7" s="134" customFormat="1" ht="11.25">
      <c r="A17" s="9" t="s">
        <v>1166</v>
      </c>
      <c r="B17" s="383"/>
      <c r="C17" s="33" t="s">
        <v>798</v>
      </c>
      <c r="D17" s="10">
        <v>1</v>
      </c>
      <c r="E17" s="10" t="s">
        <v>903</v>
      </c>
      <c r="F17" s="278">
        <v>4158</v>
      </c>
      <c r="G17" s="209">
        <f>F17*1.18</f>
        <v>4906.44</v>
      </c>
    </row>
    <row r="18" spans="1:7" s="134" customFormat="1" ht="12" thickBot="1">
      <c r="A18" s="12" t="s">
        <v>1167</v>
      </c>
      <c r="B18" s="384"/>
      <c r="C18" s="19" t="s">
        <v>800</v>
      </c>
      <c r="D18" s="13">
        <v>1</v>
      </c>
      <c r="E18" s="13" t="s">
        <v>904</v>
      </c>
      <c r="F18" s="279">
        <v>4620</v>
      </c>
      <c r="G18" s="210">
        <f>F18*1.18</f>
        <v>5451.599999999999</v>
      </c>
    </row>
    <row r="19" spans="1:7" s="134" customFormat="1" ht="11.25">
      <c r="A19" s="165" t="s">
        <v>513</v>
      </c>
      <c r="B19" s="15"/>
      <c r="C19" s="15"/>
      <c r="D19" s="15"/>
      <c r="E19" s="15"/>
      <c r="F19" s="15"/>
      <c r="G19" s="192"/>
    </row>
    <row r="20" spans="1:7" s="134" customFormat="1" ht="11.25">
      <c r="A20" s="15"/>
      <c r="B20" s="15"/>
      <c r="C20" s="15"/>
      <c r="D20" s="15"/>
      <c r="E20" s="15"/>
      <c r="F20" s="15"/>
      <c r="G20" s="192"/>
    </row>
    <row r="21" spans="1:7" s="134" customFormat="1" ht="12.75" customHeight="1" thickBot="1">
      <c r="A21" s="377" t="s">
        <v>1168</v>
      </c>
      <c r="B21" s="377"/>
      <c r="C21" s="377"/>
      <c r="D21" s="377"/>
      <c r="E21" s="377"/>
      <c r="F21" s="104"/>
      <c r="G21" s="193"/>
    </row>
    <row r="22" spans="1:7" s="134" customFormat="1" ht="11.25">
      <c r="A22" s="6" t="s">
        <v>802</v>
      </c>
      <c r="B22" s="382" t="s">
        <v>243</v>
      </c>
      <c r="C22" s="32" t="s">
        <v>796</v>
      </c>
      <c r="D22" s="7">
        <v>1</v>
      </c>
      <c r="E22" s="7" t="s">
        <v>905</v>
      </c>
      <c r="F22" s="277">
        <v>3780</v>
      </c>
      <c r="G22" s="208">
        <f>F22*1.18</f>
        <v>4460.4</v>
      </c>
    </row>
    <row r="23" spans="1:7" s="134" customFormat="1" ht="11.25">
      <c r="A23" s="9" t="s">
        <v>803</v>
      </c>
      <c r="B23" s="383"/>
      <c r="C23" s="33" t="s">
        <v>909</v>
      </c>
      <c r="D23" s="10">
        <v>1</v>
      </c>
      <c r="E23" s="10" t="s">
        <v>906</v>
      </c>
      <c r="F23" s="278">
        <v>5250</v>
      </c>
      <c r="G23" s="209">
        <f>F23*1.18</f>
        <v>6195</v>
      </c>
    </row>
    <row r="24" spans="1:7" s="134" customFormat="1" ht="12" thickBot="1">
      <c r="A24" s="12" t="s">
        <v>804</v>
      </c>
      <c r="B24" s="384"/>
      <c r="C24" s="19" t="s">
        <v>805</v>
      </c>
      <c r="D24" s="13">
        <v>1</v>
      </c>
      <c r="E24" s="13" t="s">
        <v>907</v>
      </c>
      <c r="F24" s="279">
        <v>5670</v>
      </c>
      <c r="G24" s="210">
        <f>F24*1.18</f>
        <v>6690.599999999999</v>
      </c>
    </row>
    <row r="25" spans="1:7" s="134" customFormat="1" ht="11.25">
      <c r="A25" s="165" t="s">
        <v>1162</v>
      </c>
      <c r="B25" s="15"/>
      <c r="C25" s="15"/>
      <c r="D25" s="15"/>
      <c r="E25" s="15"/>
      <c r="F25" s="15"/>
      <c r="G25" s="192"/>
    </row>
    <row r="26" spans="1:7" s="134" customFormat="1" ht="12" thickBot="1">
      <c r="A26" s="15"/>
      <c r="B26" s="15"/>
      <c r="C26" s="15"/>
      <c r="D26" s="15"/>
      <c r="E26" s="15"/>
      <c r="F26" s="15"/>
      <c r="G26" s="192"/>
    </row>
    <row r="27" spans="1:7" s="134" customFormat="1" ht="11.25">
      <c r="A27" s="6" t="s">
        <v>1169</v>
      </c>
      <c r="B27" s="382" t="s">
        <v>244</v>
      </c>
      <c r="C27" s="32" t="s">
        <v>796</v>
      </c>
      <c r="D27" s="7">
        <v>1</v>
      </c>
      <c r="E27" s="7" t="s">
        <v>908</v>
      </c>
      <c r="F27" s="280">
        <v>3780</v>
      </c>
      <c r="G27" s="208">
        <f>F27*1.18</f>
        <v>4460.4</v>
      </c>
    </row>
    <row r="28" spans="1:7" s="134" customFormat="1" ht="11.25">
      <c r="A28" s="9" t="s">
        <v>1170</v>
      </c>
      <c r="B28" s="383"/>
      <c r="C28" s="33" t="s">
        <v>909</v>
      </c>
      <c r="D28" s="10">
        <v>1</v>
      </c>
      <c r="E28" s="10" t="s">
        <v>910</v>
      </c>
      <c r="F28" s="281">
        <v>5250</v>
      </c>
      <c r="G28" s="209">
        <f>F28*1.18</f>
        <v>6195</v>
      </c>
    </row>
    <row r="29" spans="1:7" s="134" customFormat="1" ht="12" thickBot="1">
      <c r="A29" s="12" t="s">
        <v>1171</v>
      </c>
      <c r="B29" s="384"/>
      <c r="C29" s="19" t="s">
        <v>805</v>
      </c>
      <c r="D29" s="13">
        <v>1</v>
      </c>
      <c r="E29" s="13" t="s">
        <v>911</v>
      </c>
      <c r="F29" s="282">
        <v>5670</v>
      </c>
      <c r="G29" s="210">
        <f>F29*1.18</f>
        <v>6690.599999999999</v>
      </c>
    </row>
    <row r="30" spans="1:7" s="134" customFormat="1" ht="11.25">
      <c r="A30" s="165" t="s">
        <v>513</v>
      </c>
      <c r="B30" s="15"/>
      <c r="C30" s="15"/>
      <c r="D30" s="15"/>
      <c r="E30" s="15"/>
      <c r="F30" s="15"/>
      <c r="G30" s="211"/>
    </row>
    <row r="31" spans="1:7" s="134" customFormat="1" ht="12" thickBot="1">
      <c r="A31" s="165"/>
      <c r="B31" s="15"/>
      <c r="C31" s="15"/>
      <c r="D31" s="15"/>
      <c r="E31" s="15"/>
      <c r="F31" s="15"/>
      <c r="G31" s="211"/>
    </row>
    <row r="32" spans="1:7" s="134" customFormat="1" ht="16.5" customHeight="1">
      <c r="A32" s="6" t="s">
        <v>1032</v>
      </c>
      <c r="B32" s="387" t="s">
        <v>244</v>
      </c>
      <c r="C32" s="32" t="s">
        <v>1034</v>
      </c>
      <c r="D32" s="29">
        <v>1</v>
      </c>
      <c r="E32" s="7" t="s">
        <v>1036</v>
      </c>
      <c r="F32" s="280">
        <v>6108.48</v>
      </c>
      <c r="G32" s="208">
        <f>F32*1.18</f>
        <v>7208.006399999999</v>
      </c>
    </row>
    <row r="33" spans="1:7" s="134" customFormat="1" ht="18" customHeight="1" thickBot="1">
      <c r="A33" s="12" t="s">
        <v>1033</v>
      </c>
      <c r="B33" s="388"/>
      <c r="C33" s="19" t="s">
        <v>1035</v>
      </c>
      <c r="D33" s="25">
        <v>1</v>
      </c>
      <c r="E33" s="13" t="s">
        <v>1037</v>
      </c>
      <c r="F33" s="282">
        <v>6108.48</v>
      </c>
      <c r="G33" s="210">
        <f>F33*1.18</f>
        <v>7208.006399999999</v>
      </c>
    </row>
    <row r="34" spans="1:7" s="134" customFormat="1" ht="11.25">
      <c r="A34" s="165" t="s">
        <v>513</v>
      </c>
      <c r="B34" s="15"/>
      <c r="C34" s="15"/>
      <c r="D34" s="15"/>
      <c r="E34" s="15"/>
      <c r="F34" s="15"/>
      <c r="G34" s="211"/>
    </row>
    <row r="35" spans="1:7" s="134" customFormat="1" ht="12" thickBot="1">
      <c r="A35" s="165"/>
      <c r="B35" s="15"/>
      <c r="C35" s="15"/>
      <c r="D35" s="15"/>
      <c r="E35" s="15"/>
      <c r="F35" s="15"/>
      <c r="G35" s="211"/>
    </row>
    <row r="36" spans="1:7" s="134" customFormat="1" ht="34.5" thickBot="1">
      <c r="A36" s="274" t="s">
        <v>1038</v>
      </c>
      <c r="B36" s="327" t="s">
        <v>244</v>
      </c>
      <c r="C36" s="328" t="s">
        <v>1034</v>
      </c>
      <c r="D36" s="275">
        <v>1</v>
      </c>
      <c r="E36" s="276" t="s">
        <v>1039</v>
      </c>
      <c r="F36" s="329">
        <v>4620</v>
      </c>
      <c r="G36" s="330">
        <f>F36*1.18</f>
        <v>5451.599999999999</v>
      </c>
    </row>
    <row r="37" spans="1:7" s="134" customFormat="1" ht="11.25">
      <c r="A37" s="165" t="s">
        <v>513</v>
      </c>
      <c r="B37" s="15"/>
      <c r="C37" s="15"/>
      <c r="D37" s="15"/>
      <c r="E37" s="15"/>
      <c r="F37" s="15"/>
      <c r="G37" s="211"/>
    </row>
    <row r="38" spans="1:7" s="134" customFormat="1" ht="11.25">
      <c r="A38" s="165"/>
      <c r="B38" s="15"/>
      <c r="C38" s="15"/>
      <c r="D38" s="15"/>
      <c r="E38" s="15"/>
      <c r="F38" s="15"/>
      <c r="G38" s="192"/>
    </row>
    <row r="39" spans="1:7" s="134" customFormat="1" ht="12.75" customHeight="1" thickBot="1">
      <c r="A39" s="377" t="s">
        <v>1172</v>
      </c>
      <c r="B39" s="377"/>
      <c r="C39" s="377"/>
      <c r="D39" s="377"/>
      <c r="E39" s="377"/>
      <c r="F39" s="104"/>
      <c r="G39" s="193"/>
    </row>
    <row r="40" spans="1:7" s="134" customFormat="1" ht="11.25">
      <c r="A40" s="6" t="s">
        <v>1040</v>
      </c>
      <c r="B40" s="378" t="s">
        <v>453</v>
      </c>
      <c r="C40" s="32" t="s">
        <v>1049</v>
      </c>
      <c r="D40" s="7">
        <v>1</v>
      </c>
      <c r="E40" s="7" t="s">
        <v>1046</v>
      </c>
      <c r="F40" s="277">
        <v>5250</v>
      </c>
      <c r="G40" s="208">
        <f>F40*1.18</f>
        <v>6195</v>
      </c>
    </row>
    <row r="41" spans="1:7" s="134" customFormat="1" ht="11.25">
      <c r="A41" s="9" t="s">
        <v>1043</v>
      </c>
      <c r="B41" s="385"/>
      <c r="C41" s="33" t="s">
        <v>1041</v>
      </c>
      <c r="D41" s="10">
        <v>1</v>
      </c>
      <c r="E41" s="10" t="s">
        <v>1047</v>
      </c>
      <c r="F41" s="278">
        <v>4620</v>
      </c>
      <c r="G41" s="209">
        <f>F41*1.18</f>
        <v>5451.599999999999</v>
      </c>
    </row>
    <row r="42" spans="1:7" s="134" customFormat="1" ht="11.25" customHeight="1" thickBot="1">
      <c r="A42" s="12" t="s">
        <v>1045</v>
      </c>
      <c r="B42" s="386"/>
      <c r="C42" s="19" t="s">
        <v>1044</v>
      </c>
      <c r="D42" s="13">
        <v>1</v>
      </c>
      <c r="E42" s="13" t="s">
        <v>1048</v>
      </c>
      <c r="F42" s="279">
        <v>6720</v>
      </c>
      <c r="G42" s="210">
        <f>F42*1.18</f>
        <v>7929.599999999999</v>
      </c>
    </row>
    <row r="43" spans="1:7" s="134" customFormat="1" ht="12" thickBot="1">
      <c r="A43" s="15"/>
      <c r="B43" s="15"/>
      <c r="C43" s="15"/>
      <c r="D43" s="15"/>
      <c r="E43" s="15"/>
      <c r="F43" s="15"/>
      <c r="G43" s="192"/>
    </row>
    <row r="44" spans="1:7" s="134" customFormat="1" ht="11.25">
      <c r="A44" s="6" t="s">
        <v>1050</v>
      </c>
      <c r="B44" s="378" t="s">
        <v>454</v>
      </c>
      <c r="C44" s="32" t="s">
        <v>1049</v>
      </c>
      <c r="D44" s="7">
        <v>1</v>
      </c>
      <c r="E44" s="7" t="s">
        <v>1066</v>
      </c>
      <c r="F44" s="277">
        <v>5250</v>
      </c>
      <c r="G44" s="208">
        <f>F44*1.18</f>
        <v>6195</v>
      </c>
    </row>
    <row r="45" spans="1:7" s="134" customFormat="1" ht="11.25">
      <c r="A45" s="9" t="s">
        <v>1051</v>
      </c>
      <c r="B45" s="385"/>
      <c r="C45" s="33" t="s">
        <v>1041</v>
      </c>
      <c r="D45" s="10">
        <v>1</v>
      </c>
      <c r="E45" s="10" t="s">
        <v>1067</v>
      </c>
      <c r="F45" s="278">
        <v>4830</v>
      </c>
      <c r="G45" s="209">
        <f>F45*1.18</f>
        <v>5699.4</v>
      </c>
    </row>
    <row r="46" spans="1:7" s="134" customFormat="1" ht="12.75" customHeight="1" thickBot="1">
      <c r="A46" s="12" t="s">
        <v>1052</v>
      </c>
      <c r="B46" s="386"/>
      <c r="C46" s="19" t="s">
        <v>1044</v>
      </c>
      <c r="D46" s="13">
        <v>1</v>
      </c>
      <c r="E46" s="13" t="s">
        <v>1068</v>
      </c>
      <c r="F46" s="279">
        <v>7854</v>
      </c>
      <c r="G46" s="210">
        <f>F46*1.18</f>
        <v>9267.72</v>
      </c>
    </row>
    <row r="47" spans="1:7" s="134" customFormat="1" ht="11.25">
      <c r="A47" s="165" t="s">
        <v>513</v>
      </c>
      <c r="B47" s="15"/>
      <c r="C47" s="15"/>
      <c r="D47" s="15"/>
      <c r="E47" s="15"/>
      <c r="F47" s="15"/>
      <c r="G47" s="192"/>
    </row>
    <row r="48" spans="1:7" s="134" customFormat="1" ht="12" thickBot="1">
      <c r="A48" s="165"/>
      <c r="B48" s="15"/>
      <c r="C48" s="15"/>
      <c r="D48" s="15"/>
      <c r="E48" s="15"/>
      <c r="F48" s="15"/>
      <c r="G48" s="192"/>
    </row>
    <row r="49" spans="1:7" s="134" customFormat="1" ht="11.25">
      <c r="A49" s="6" t="s">
        <v>1055</v>
      </c>
      <c r="B49" s="389" t="s">
        <v>452</v>
      </c>
      <c r="C49" s="32" t="s">
        <v>1053</v>
      </c>
      <c r="D49" s="7">
        <v>1</v>
      </c>
      <c r="E49" s="7" t="s">
        <v>1057</v>
      </c>
      <c r="F49" s="277">
        <v>13440</v>
      </c>
      <c r="G49" s="208">
        <f>F49*1.18</f>
        <v>15859.199999999999</v>
      </c>
    </row>
    <row r="50" spans="1:7" s="134" customFormat="1" ht="12" thickBot="1">
      <c r="A50" s="12" t="s">
        <v>1056</v>
      </c>
      <c r="B50" s="390"/>
      <c r="C50" s="19" t="s">
        <v>1054</v>
      </c>
      <c r="D50" s="13">
        <v>1</v>
      </c>
      <c r="E50" s="13" t="s">
        <v>1058</v>
      </c>
      <c r="F50" s="279">
        <v>15750</v>
      </c>
      <c r="G50" s="210">
        <f>F50*1.18</f>
        <v>18585</v>
      </c>
    </row>
    <row r="51" spans="1:7" s="134" customFormat="1" ht="12" thickBot="1">
      <c r="A51" s="165"/>
      <c r="B51" s="15"/>
      <c r="C51" s="15"/>
      <c r="D51" s="15"/>
      <c r="E51" s="15"/>
      <c r="F51" s="15"/>
      <c r="G51" s="192"/>
    </row>
    <row r="52" spans="1:7" s="134" customFormat="1" ht="17.25" customHeight="1">
      <c r="A52" s="6" t="s">
        <v>1059</v>
      </c>
      <c r="B52" s="378" t="s">
        <v>455</v>
      </c>
      <c r="C52" s="32" t="s">
        <v>1042</v>
      </c>
      <c r="D52" s="7">
        <v>1</v>
      </c>
      <c r="E52" s="7" t="s">
        <v>1061</v>
      </c>
      <c r="F52" s="277">
        <v>14280</v>
      </c>
      <c r="G52" s="208">
        <f>F52*1.18</f>
        <v>16850.399999999998</v>
      </c>
    </row>
    <row r="53" spans="1:7" s="134" customFormat="1" ht="18" customHeight="1" thickBot="1">
      <c r="A53" s="12" t="s">
        <v>1060</v>
      </c>
      <c r="B53" s="386"/>
      <c r="C53" s="19" t="s">
        <v>1054</v>
      </c>
      <c r="D53" s="13">
        <v>1</v>
      </c>
      <c r="E53" s="13" t="s">
        <v>1062</v>
      </c>
      <c r="F53" s="279">
        <v>15540</v>
      </c>
      <c r="G53" s="210">
        <f>F53*1.18</f>
        <v>18337.2</v>
      </c>
    </row>
    <row r="54" spans="1:9" s="272" customFormat="1" ht="11.25">
      <c r="A54" s="266" t="s">
        <v>513</v>
      </c>
      <c r="B54" s="267"/>
      <c r="C54" s="268"/>
      <c r="D54" s="269"/>
      <c r="E54" s="269"/>
      <c r="F54" s="270"/>
      <c r="G54" s="271"/>
      <c r="I54" s="134"/>
    </row>
    <row r="55" spans="1:7" s="134" customFormat="1" ht="11.25">
      <c r="A55" s="15"/>
      <c r="B55" s="15"/>
      <c r="C55" s="15"/>
      <c r="D55" s="15"/>
      <c r="E55" s="15"/>
      <c r="F55" s="15"/>
      <c r="G55" s="192"/>
    </row>
    <row r="56" spans="1:7" s="134" customFormat="1" ht="12" thickBot="1">
      <c r="A56" s="377" t="s">
        <v>1177</v>
      </c>
      <c r="B56" s="377"/>
      <c r="C56" s="191"/>
      <c r="D56" s="191"/>
      <c r="E56" s="191"/>
      <c r="F56" s="191"/>
      <c r="G56" s="193"/>
    </row>
    <row r="57" spans="1:7" s="134" customFormat="1" ht="34.5" thickBot="1">
      <c r="A57" s="274" t="s">
        <v>1064</v>
      </c>
      <c r="B57" s="328" t="s">
        <v>1181</v>
      </c>
      <c r="C57" s="328" t="s">
        <v>1063</v>
      </c>
      <c r="D57" s="275">
        <v>1</v>
      </c>
      <c r="E57" s="276" t="s">
        <v>1065</v>
      </c>
      <c r="F57" s="283">
        <v>23100</v>
      </c>
      <c r="G57" s="283">
        <f>F57*1.18</f>
        <v>27258</v>
      </c>
    </row>
  </sheetData>
  <sheetProtection/>
  <mergeCells count="13">
    <mergeCell ref="A10:E10"/>
    <mergeCell ref="A21:E21"/>
    <mergeCell ref="A39:E39"/>
    <mergeCell ref="A56:B56"/>
    <mergeCell ref="B11:B13"/>
    <mergeCell ref="B16:B18"/>
    <mergeCell ref="B22:B24"/>
    <mergeCell ref="B27:B29"/>
    <mergeCell ref="B40:B42"/>
    <mergeCell ref="B32:B33"/>
    <mergeCell ref="B49:B50"/>
    <mergeCell ref="B52:B53"/>
    <mergeCell ref="B44:B46"/>
  </mergeCells>
  <printOptions/>
  <pageMargins left="0.57" right="0.35" top="0.5" bottom="0.45" header="0.29" footer="0.32"/>
  <pageSetup fitToHeight="1" fitToWidth="1" horizontalDpi="600" verticalDpi="600" orientation="portrait" paperSize="9" scale="76" r:id="rId2"/>
  <headerFooter alignWithMargins="0">
    <oddFooter>&amp;L3М Россия
Отдел электротехнического оборудования
121614, Россия, Москва
ул. Крылатская, д.17, стр.3
Бизнес-парк "Крылатские Холмы"
Тел.  +7 (495) 784 7474
Факс +7 (495) 784 7475
www.3MElectro.ru&amp;R
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2" width="44.8515625" style="0" bestFit="1" customWidth="1"/>
    <col min="3" max="3" width="15.00390625" style="0" customWidth="1"/>
    <col min="4" max="4" width="9.8515625" style="0" bestFit="1" customWidth="1"/>
    <col min="5" max="5" width="12.8515625" style="0" customWidth="1"/>
    <col min="6" max="6" width="10.140625" style="90" customWidth="1"/>
    <col min="7" max="7" width="10.8515625" style="92" customWidth="1"/>
    <col min="9" max="9" width="14.421875" style="0" customWidth="1"/>
  </cols>
  <sheetData>
    <row r="2" spans="1:7" s="3" customFormat="1" ht="108" customHeight="1">
      <c r="A2" s="4" t="s">
        <v>134</v>
      </c>
      <c r="B2" s="1"/>
      <c r="C2" s="1"/>
      <c r="D2" s="1"/>
      <c r="E2" s="1"/>
      <c r="F2" s="89"/>
      <c r="G2" s="91"/>
    </row>
    <row r="3" spans="1:7" s="3" customFormat="1" ht="9.75" customHeight="1">
      <c r="A3" s="1"/>
      <c r="B3" s="1"/>
      <c r="C3" s="1"/>
      <c r="D3" s="1"/>
      <c r="E3" s="1"/>
      <c r="F3" s="89"/>
      <c r="G3" s="91"/>
    </row>
    <row r="4" spans="1:7" s="3" customFormat="1" ht="22.5" customHeight="1" thickBot="1">
      <c r="A4" s="4" t="s">
        <v>1267</v>
      </c>
      <c r="B4" s="4"/>
      <c r="C4" s="4"/>
      <c r="D4" s="4"/>
      <c r="E4" s="5"/>
      <c r="F4" s="89"/>
      <c r="G4" s="91"/>
    </row>
    <row r="5" spans="1:7" s="134" customFormat="1" ht="11.25">
      <c r="A5" s="28" t="s">
        <v>877</v>
      </c>
      <c r="B5" s="130"/>
      <c r="C5" s="131">
        <v>39904</v>
      </c>
      <c r="D5" s="130"/>
      <c r="E5" s="132"/>
      <c r="F5" s="295"/>
      <c r="G5" s="284"/>
    </row>
    <row r="6" spans="1:7" s="134" customFormat="1" ht="12" thickBot="1">
      <c r="A6" s="31" t="s">
        <v>878</v>
      </c>
      <c r="B6" s="135"/>
      <c r="C6" s="136">
        <v>39835</v>
      </c>
      <c r="D6" s="135"/>
      <c r="E6" s="137"/>
      <c r="F6" s="296"/>
      <c r="G6" s="285"/>
    </row>
    <row r="7" spans="6:7" s="134" customFormat="1" ht="12" thickBot="1">
      <c r="F7" s="140"/>
      <c r="G7" s="192"/>
    </row>
    <row r="8" spans="1:7" s="139" customFormat="1" ht="34.5" thickBot="1">
      <c r="A8" s="112" t="s">
        <v>1268</v>
      </c>
      <c r="B8" s="113" t="s">
        <v>1269</v>
      </c>
      <c r="C8" s="113" t="s">
        <v>1270</v>
      </c>
      <c r="D8" s="113" t="s">
        <v>1271</v>
      </c>
      <c r="E8" s="113" t="s">
        <v>1272</v>
      </c>
      <c r="F8" s="181" t="s">
        <v>1030</v>
      </c>
      <c r="G8" s="205" t="s">
        <v>1031</v>
      </c>
    </row>
    <row r="9" spans="1:7" s="134" customFormat="1" ht="12.75" customHeight="1">
      <c r="A9" s="103"/>
      <c r="B9" s="103"/>
      <c r="C9" s="103"/>
      <c r="D9" s="103"/>
      <c r="E9" s="103"/>
      <c r="F9" s="140"/>
      <c r="G9" s="192"/>
    </row>
    <row r="10" spans="1:7" ht="13.5" thickBot="1">
      <c r="A10" s="377" t="s">
        <v>135</v>
      </c>
      <c r="B10" s="377"/>
      <c r="C10" s="377"/>
      <c r="D10" s="377"/>
      <c r="E10" s="104"/>
      <c r="F10" s="104"/>
      <c r="G10" s="193"/>
    </row>
    <row r="11" spans="1:7" ht="12.75">
      <c r="A11" s="30" t="s">
        <v>128</v>
      </c>
      <c r="B11" s="7" t="s">
        <v>608</v>
      </c>
      <c r="C11" s="32" t="s">
        <v>898</v>
      </c>
      <c r="D11" s="10">
        <v>1</v>
      </c>
      <c r="E11" s="10" t="s">
        <v>129</v>
      </c>
      <c r="F11" s="277">
        <v>340.2</v>
      </c>
      <c r="G11" s="208">
        <f aca="true" t="shared" si="0" ref="G11:G16">F11*1.18</f>
        <v>401.436</v>
      </c>
    </row>
    <row r="12" spans="1:7" ht="12.75">
      <c r="A12" s="30" t="s">
        <v>1182</v>
      </c>
      <c r="B12" s="10" t="s">
        <v>608</v>
      </c>
      <c r="C12" s="33" t="s">
        <v>796</v>
      </c>
      <c r="D12" s="264">
        <v>20</v>
      </c>
      <c r="E12" s="10" t="s">
        <v>247</v>
      </c>
      <c r="F12" s="278">
        <v>453.6</v>
      </c>
      <c r="G12" s="209">
        <f t="shared" si="0"/>
        <v>535.248</v>
      </c>
    </row>
    <row r="13" spans="1:7" ht="12.75">
      <c r="A13" s="30" t="s">
        <v>131</v>
      </c>
      <c r="B13" s="10" t="s">
        <v>608</v>
      </c>
      <c r="C13" s="33" t="s">
        <v>245</v>
      </c>
      <c r="D13" s="10">
        <v>1</v>
      </c>
      <c r="E13" s="10" t="s">
        <v>130</v>
      </c>
      <c r="F13" s="278">
        <v>693</v>
      </c>
      <c r="G13" s="209">
        <f t="shared" si="0"/>
        <v>817.74</v>
      </c>
    </row>
    <row r="14" spans="1:7" ht="12.75">
      <c r="A14" s="30" t="s">
        <v>259</v>
      </c>
      <c r="B14" s="10" t="s">
        <v>608</v>
      </c>
      <c r="C14" s="86" t="s">
        <v>133</v>
      </c>
      <c r="D14" s="10">
        <v>1</v>
      </c>
      <c r="E14" s="10" t="s">
        <v>258</v>
      </c>
      <c r="F14" s="278">
        <v>684.6</v>
      </c>
      <c r="G14" s="209">
        <f t="shared" si="0"/>
        <v>807.828</v>
      </c>
    </row>
    <row r="15" spans="1:7" ht="12.75">
      <c r="A15" s="30" t="s">
        <v>801</v>
      </c>
      <c r="B15" s="10" t="s">
        <v>608</v>
      </c>
      <c r="C15" s="86" t="s">
        <v>246</v>
      </c>
      <c r="D15" s="10">
        <v>1</v>
      </c>
      <c r="E15" s="10" t="s">
        <v>248</v>
      </c>
      <c r="F15" s="278">
        <v>945</v>
      </c>
      <c r="G15" s="209">
        <f t="shared" si="0"/>
        <v>1115.1</v>
      </c>
    </row>
    <row r="16" spans="1:7" ht="13.5" thickBot="1">
      <c r="A16" s="31" t="s">
        <v>132</v>
      </c>
      <c r="B16" s="13" t="s">
        <v>608</v>
      </c>
      <c r="C16" s="87" t="s">
        <v>805</v>
      </c>
      <c r="D16" s="13">
        <v>1</v>
      </c>
      <c r="E16" s="13" t="s">
        <v>249</v>
      </c>
      <c r="F16" s="279">
        <v>2163</v>
      </c>
      <c r="G16" s="210">
        <f t="shared" si="0"/>
        <v>2552.3399999999997</v>
      </c>
    </row>
    <row r="17" spans="1:7" ht="12.75">
      <c r="A17" s="16"/>
      <c r="B17" s="16"/>
      <c r="C17" s="47"/>
      <c r="D17" s="17"/>
      <c r="E17" s="17"/>
      <c r="F17" s="18"/>
      <c r="G17" s="192"/>
    </row>
    <row r="18" spans="1:7" ht="13.5" thickBot="1">
      <c r="A18" s="377" t="s">
        <v>607</v>
      </c>
      <c r="B18" s="377"/>
      <c r="C18" s="377"/>
      <c r="D18" s="377"/>
      <c r="E18" s="104"/>
      <c r="F18" s="104"/>
      <c r="G18" s="193"/>
    </row>
    <row r="19" spans="1:7" ht="12.75">
      <c r="A19" s="6" t="s">
        <v>899</v>
      </c>
      <c r="B19" s="7" t="s">
        <v>609</v>
      </c>
      <c r="C19" s="32" t="s">
        <v>898</v>
      </c>
      <c r="D19" s="7">
        <v>1</v>
      </c>
      <c r="E19" s="7" t="s">
        <v>250</v>
      </c>
      <c r="F19" s="277">
        <v>384.3</v>
      </c>
      <c r="G19" s="208">
        <f aca="true" t="shared" si="1" ref="G19:G24">F19*1.18</f>
        <v>453.474</v>
      </c>
    </row>
    <row r="20" spans="1:7" ht="12.75">
      <c r="A20" s="9" t="s">
        <v>1227</v>
      </c>
      <c r="B20" s="10" t="s">
        <v>609</v>
      </c>
      <c r="C20" s="33" t="s">
        <v>796</v>
      </c>
      <c r="D20" s="10">
        <v>1</v>
      </c>
      <c r="E20" s="10" t="s">
        <v>251</v>
      </c>
      <c r="F20" s="278">
        <v>457.8</v>
      </c>
      <c r="G20" s="209">
        <f t="shared" si="1"/>
        <v>540.204</v>
      </c>
    </row>
    <row r="21" spans="1:7" ht="12.75">
      <c r="A21" s="9" t="s">
        <v>1228</v>
      </c>
      <c r="B21" s="10" t="s">
        <v>609</v>
      </c>
      <c r="C21" s="33" t="s">
        <v>245</v>
      </c>
      <c r="D21" s="10">
        <v>1</v>
      </c>
      <c r="E21" s="10" t="s">
        <v>252</v>
      </c>
      <c r="F21" s="278">
        <v>701.4</v>
      </c>
      <c r="G21" s="209">
        <f t="shared" si="1"/>
        <v>827.6519999999999</v>
      </c>
    </row>
    <row r="22" spans="1:7" ht="12.75">
      <c r="A22" s="9" t="s">
        <v>257</v>
      </c>
      <c r="B22" s="10" t="s">
        <v>609</v>
      </c>
      <c r="C22" s="33" t="s">
        <v>256</v>
      </c>
      <c r="D22" s="10">
        <v>1</v>
      </c>
      <c r="E22" s="10" t="s">
        <v>255</v>
      </c>
      <c r="F22" s="278">
        <v>1050</v>
      </c>
      <c r="G22" s="209">
        <f t="shared" si="1"/>
        <v>1239</v>
      </c>
    </row>
    <row r="23" spans="1:7" ht="12.75">
      <c r="A23" s="9" t="s">
        <v>1229</v>
      </c>
      <c r="B23" s="10" t="s">
        <v>609</v>
      </c>
      <c r="C23" s="33" t="s">
        <v>246</v>
      </c>
      <c r="D23" s="10">
        <v>1</v>
      </c>
      <c r="E23" s="10" t="s">
        <v>253</v>
      </c>
      <c r="F23" s="278">
        <v>1680</v>
      </c>
      <c r="G23" s="209">
        <f t="shared" si="1"/>
        <v>1982.3999999999999</v>
      </c>
    </row>
    <row r="24" spans="1:7" ht="13.5" thickBot="1">
      <c r="A24" s="12" t="s">
        <v>1230</v>
      </c>
      <c r="B24" s="13" t="s">
        <v>609</v>
      </c>
      <c r="C24" s="19" t="s">
        <v>805</v>
      </c>
      <c r="D24" s="13">
        <v>1</v>
      </c>
      <c r="E24" s="13" t="s">
        <v>254</v>
      </c>
      <c r="F24" s="279">
        <v>2478</v>
      </c>
      <c r="G24" s="210">
        <f t="shared" si="1"/>
        <v>2924.04</v>
      </c>
    </row>
  </sheetData>
  <sheetProtection/>
  <mergeCells count="4">
    <mergeCell ref="A10:B10"/>
    <mergeCell ref="C10:D10"/>
    <mergeCell ref="A18:B18"/>
    <mergeCell ref="C18:D18"/>
  </mergeCells>
  <printOptions/>
  <pageMargins left="0.75" right="0.75" top="0.71" bottom="0.7" header="0.5" footer="0.5"/>
  <pageSetup fitToHeight="1" fitToWidth="1" horizontalDpi="600" verticalDpi="600" orientation="portrait" paperSize="9" scale="73" r:id="rId2"/>
  <headerFooter alignWithMargins="0">
    <oddFooter>&amp;L3М Россия
Отдел электротехнического оборудования
121614, Россия, Москва
ул. Крылатская, д.17, стр.3
Бизнес-парк "Крылатские Холмы"
Тел.  +7 (495) 784 7474
Факс +7 (495) 784 7475
www.3MElectro.ru&amp;R
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4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17.140625" style="0" customWidth="1"/>
    <col min="2" max="2" width="31.8515625" style="0" customWidth="1"/>
    <col min="3" max="3" width="15.8515625" style="0" customWidth="1"/>
    <col min="4" max="4" width="9.8515625" style="0" bestFit="1" customWidth="1"/>
    <col min="5" max="5" width="14.00390625" style="0" customWidth="1"/>
    <col min="6" max="6" width="10.140625" style="90" customWidth="1"/>
  </cols>
  <sheetData>
    <row r="1" ht="92.25" customHeight="1"/>
    <row r="2" spans="1:6" s="233" customFormat="1" ht="26.25">
      <c r="A2" s="4" t="s">
        <v>706</v>
      </c>
      <c r="B2" s="4"/>
      <c r="C2" s="4"/>
      <c r="D2" s="4"/>
      <c r="E2" s="4"/>
      <c r="F2" s="232"/>
    </row>
    <row r="3" spans="1:6" ht="6" customHeight="1">
      <c r="A3" s="1"/>
      <c r="B3" s="1"/>
      <c r="C3" s="1"/>
      <c r="D3" s="1"/>
      <c r="E3" s="1"/>
      <c r="F3" s="89"/>
    </row>
    <row r="4" spans="1:6" ht="27" thickBot="1">
      <c r="A4" s="4" t="s">
        <v>1267</v>
      </c>
      <c r="B4" s="4"/>
      <c r="C4" s="4"/>
      <c r="D4" s="4"/>
      <c r="E4" s="5"/>
      <c r="F4" s="89"/>
    </row>
    <row r="5" spans="1:7" s="134" customFormat="1" ht="11.25">
      <c r="A5" s="28" t="s">
        <v>877</v>
      </c>
      <c r="B5" s="130"/>
      <c r="C5" s="131">
        <v>39904</v>
      </c>
      <c r="D5" s="130"/>
      <c r="E5" s="132"/>
      <c r="F5" s="295"/>
      <c r="G5" s="36"/>
    </row>
    <row r="6" spans="1:7" s="134" customFormat="1" ht="12" thickBot="1">
      <c r="A6" s="31" t="s">
        <v>878</v>
      </c>
      <c r="B6" s="135"/>
      <c r="C6" s="136">
        <v>39835</v>
      </c>
      <c r="D6" s="135"/>
      <c r="E6" s="137"/>
      <c r="F6" s="296"/>
      <c r="G6" s="24"/>
    </row>
    <row r="7" s="134" customFormat="1" ht="12" thickBot="1">
      <c r="F7" s="140"/>
    </row>
    <row r="8" spans="1:7" s="134" customFormat="1" ht="34.5" thickBot="1">
      <c r="A8" s="112" t="s">
        <v>1268</v>
      </c>
      <c r="B8" s="113" t="s">
        <v>1269</v>
      </c>
      <c r="C8" s="113" t="s">
        <v>1270</v>
      </c>
      <c r="D8" s="113" t="s">
        <v>1271</v>
      </c>
      <c r="E8" s="113" t="s">
        <v>1272</v>
      </c>
      <c r="F8" s="288" t="s">
        <v>1030</v>
      </c>
      <c r="G8" s="294" t="s">
        <v>1031</v>
      </c>
    </row>
    <row r="9" spans="1:6" s="134" customFormat="1" ht="11.25">
      <c r="A9" s="103"/>
      <c r="B9" s="103"/>
      <c r="C9" s="103"/>
      <c r="D9" s="103"/>
      <c r="E9" s="103"/>
      <c r="F9" s="140"/>
    </row>
    <row r="10" spans="1:7" s="134" customFormat="1" ht="12" thickBot="1">
      <c r="A10" s="377" t="s">
        <v>707</v>
      </c>
      <c r="B10" s="377"/>
      <c r="C10" s="377"/>
      <c r="D10" s="377"/>
      <c r="E10" s="104"/>
      <c r="F10" s="104"/>
      <c r="G10" s="104"/>
    </row>
    <row r="11" spans="1:7" s="134" customFormat="1" ht="11.25">
      <c r="A11" s="30" t="s">
        <v>708</v>
      </c>
      <c r="B11" s="7" t="s">
        <v>1274</v>
      </c>
      <c r="C11" s="32" t="s">
        <v>709</v>
      </c>
      <c r="D11" s="10">
        <v>1</v>
      </c>
      <c r="E11" s="10" t="s">
        <v>710</v>
      </c>
      <c r="F11" s="277">
        <v>2418</v>
      </c>
      <c r="G11" s="8">
        <f>F11*1.18</f>
        <v>2853.24</v>
      </c>
    </row>
    <row r="12" spans="1:7" s="134" customFormat="1" ht="11.25">
      <c r="A12" s="30" t="s">
        <v>711</v>
      </c>
      <c r="B12" s="10" t="s">
        <v>1274</v>
      </c>
      <c r="C12" s="33" t="s">
        <v>712</v>
      </c>
      <c r="D12" s="10">
        <v>1</v>
      </c>
      <c r="E12" s="10" t="s">
        <v>713</v>
      </c>
      <c r="F12" s="278">
        <v>2457</v>
      </c>
      <c r="G12" s="11">
        <f aca="true" t="shared" si="0" ref="G12:G20">F12*1.18</f>
        <v>2899.2599999999998</v>
      </c>
    </row>
    <row r="13" spans="1:7" s="134" customFormat="1" ht="11.25">
      <c r="A13" s="30" t="s">
        <v>714</v>
      </c>
      <c r="B13" s="10" t="s">
        <v>1274</v>
      </c>
      <c r="C13" s="33" t="s">
        <v>715</v>
      </c>
      <c r="D13" s="10">
        <v>1</v>
      </c>
      <c r="E13" s="10" t="s">
        <v>716</v>
      </c>
      <c r="F13" s="278">
        <v>3685.5</v>
      </c>
      <c r="G13" s="11">
        <f t="shared" si="0"/>
        <v>4348.889999999999</v>
      </c>
    </row>
    <row r="14" spans="1:7" s="134" customFormat="1" ht="11.25">
      <c r="A14" s="30" t="s">
        <v>717</v>
      </c>
      <c r="B14" s="10" t="s">
        <v>1274</v>
      </c>
      <c r="C14" s="86" t="s">
        <v>718</v>
      </c>
      <c r="D14" s="10">
        <v>1</v>
      </c>
      <c r="E14" s="10" t="s">
        <v>719</v>
      </c>
      <c r="F14" s="278">
        <v>2601.3</v>
      </c>
      <c r="G14" s="11">
        <f t="shared" si="0"/>
        <v>3069.534</v>
      </c>
    </row>
    <row r="15" spans="1:7" s="134" customFormat="1" ht="11.25">
      <c r="A15" s="30" t="s">
        <v>720</v>
      </c>
      <c r="B15" s="10" t="s">
        <v>1274</v>
      </c>
      <c r="C15" s="86" t="s">
        <v>721</v>
      </c>
      <c r="D15" s="10">
        <v>1</v>
      </c>
      <c r="E15" s="10" t="s">
        <v>722</v>
      </c>
      <c r="F15" s="278">
        <v>2691</v>
      </c>
      <c r="G15" s="11">
        <f t="shared" si="0"/>
        <v>3175.3799999999997</v>
      </c>
    </row>
    <row r="16" spans="1:7" s="134" customFormat="1" ht="11.25">
      <c r="A16" s="30" t="s">
        <v>723</v>
      </c>
      <c r="B16" s="10" t="s">
        <v>1274</v>
      </c>
      <c r="C16" s="86" t="s">
        <v>724</v>
      </c>
      <c r="D16" s="10">
        <v>1</v>
      </c>
      <c r="E16" s="10" t="s">
        <v>725</v>
      </c>
      <c r="F16" s="278">
        <v>2847</v>
      </c>
      <c r="G16" s="11">
        <f t="shared" si="0"/>
        <v>3359.46</v>
      </c>
    </row>
    <row r="17" spans="1:7" s="134" customFormat="1" ht="11.25">
      <c r="A17" s="30" t="s">
        <v>726</v>
      </c>
      <c r="B17" s="10" t="s">
        <v>681</v>
      </c>
      <c r="C17" s="86" t="s">
        <v>727</v>
      </c>
      <c r="D17" s="10">
        <v>1</v>
      </c>
      <c r="E17" s="10" t="s">
        <v>728</v>
      </c>
      <c r="F17" s="278">
        <v>1587.3</v>
      </c>
      <c r="G17" s="11">
        <f t="shared" si="0"/>
        <v>1873.014</v>
      </c>
    </row>
    <row r="18" spans="1:7" s="134" customFormat="1" ht="11.25">
      <c r="A18" s="30" t="s">
        <v>729</v>
      </c>
      <c r="B18" s="10" t="s">
        <v>681</v>
      </c>
      <c r="C18" s="86" t="s">
        <v>730</v>
      </c>
      <c r="D18" s="10">
        <v>1</v>
      </c>
      <c r="E18" s="10" t="s">
        <v>731</v>
      </c>
      <c r="F18" s="278">
        <v>1774.5</v>
      </c>
      <c r="G18" s="11">
        <f t="shared" si="0"/>
        <v>2093.91</v>
      </c>
    </row>
    <row r="19" spans="1:7" s="134" customFormat="1" ht="11.25">
      <c r="A19" s="30" t="s">
        <v>732</v>
      </c>
      <c r="B19" s="10" t="s">
        <v>681</v>
      </c>
      <c r="C19" s="86" t="s">
        <v>733</v>
      </c>
      <c r="D19" s="10">
        <v>1</v>
      </c>
      <c r="E19" s="10" t="s">
        <v>734</v>
      </c>
      <c r="F19" s="278">
        <v>1618.5</v>
      </c>
      <c r="G19" s="11">
        <f t="shared" si="0"/>
        <v>1909.83</v>
      </c>
    </row>
    <row r="20" spans="1:7" s="134" customFormat="1" ht="12" thickBot="1">
      <c r="A20" s="31" t="s">
        <v>735</v>
      </c>
      <c r="B20" s="13" t="s">
        <v>681</v>
      </c>
      <c r="C20" s="87" t="s">
        <v>736</v>
      </c>
      <c r="D20" s="13">
        <v>1</v>
      </c>
      <c r="E20" s="13" t="s">
        <v>737</v>
      </c>
      <c r="F20" s="279">
        <v>1930.5</v>
      </c>
      <c r="G20" s="14">
        <f t="shared" si="0"/>
        <v>2277.99</v>
      </c>
    </row>
    <row r="21" spans="1:7" s="134" customFormat="1" ht="12" thickBot="1">
      <c r="A21" s="16"/>
      <c r="B21" s="16"/>
      <c r="C21" s="47"/>
      <c r="D21" s="17"/>
      <c r="E21" s="17"/>
      <c r="F21" s="18"/>
      <c r="G21" s="18"/>
    </row>
    <row r="22" spans="1:7" s="134" customFormat="1" ht="12" thickBot="1">
      <c r="A22" s="391" t="s">
        <v>738</v>
      </c>
      <c r="B22" s="392"/>
      <c r="C22" s="392"/>
      <c r="D22" s="392"/>
      <c r="E22" s="231"/>
      <c r="F22" s="231"/>
      <c r="G22" s="235"/>
    </row>
    <row r="23" spans="1:7" s="134" customFormat="1" ht="11.25">
      <c r="A23" s="6" t="s">
        <v>739</v>
      </c>
      <c r="B23" s="7" t="s">
        <v>1274</v>
      </c>
      <c r="C23" s="32" t="s">
        <v>740</v>
      </c>
      <c r="D23" s="7">
        <v>1</v>
      </c>
      <c r="E23" s="7" t="s">
        <v>741</v>
      </c>
      <c r="F23" s="277">
        <v>6930</v>
      </c>
      <c r="G23" s="8">
        <f aca="true" t="shared" si="1" ref="G23:G31">F23*1.18</f>
        <v>8177.4</v>
      </c>
    </row>
    <row r="24" spans="1:7" s="134" customFormat="1" ht="11.25">
      <c r="A24" s="9" t="s">
        <v>742</v>
      </c>
      <c r="B24" s="10" t="s">
        <v>1274</v>
      </c>
      <c r="C24" s="33" t="s">
        <v>712</v>
      </c>
      <c r="D24" s="10">
        <v>1</v>
      </c>
      <c r="E24" s="10" t="s">
        <v>743</v>
      </c>
      <c r="F24" s="278">
        <v>7350</v>
      </c>
      <c r="G24" s="11">
        <f t="shared" si="1"/>
        <v>8673</v>
      </c>
    </row>
    <row r="25" spans="1:7" s="134" customFormat="1" ht="11.25">
      <c r="A25" s="9" t="s">
        <v>744</v>
      </c>
      <c r="B25" s="10" t="s">
        <v>1274</v>
      </c>
      <c r="C25" s="33" t="s">
        <v>715</v>
      </c>
      <c r="D25" s="10">
        <v>1</v>
      </c>
      <c r="E25" s="10" t="s">
        <v>745</v>
      </c>
      <c r="F25" s="278">
        <v>8190</v>
      </c>
      <c r="G25" s="11">
        <f t="shared" si="1"/>
        <v>9664.199999999999</v>
      </c>
    </row>
    <row r="26" spans="1:7" s="134" customFormat="1" ht="11.25">
      <c r="A26" s="9" t="s">
        <v>746</v>
      </c>
      <c r="B26" s="10" t="s">
        <v>681</v>
      </c>
      <c r="C26" s="33" t="s">
        <v>740</v>
      </c>
      <c r="D26" s="10">
        <v>1</v>
      </c>
      <c r="E26" s="10" t="s">
        <v>747</v>
      </c>
      <c r="F26" s="278">
        <v>4200</v>
      </c>
      <c r="G26" s="11">
        <f t="shared" si="1"/>
        <v>4956</v>
      </c>
    </row>
    <row r="27" spans="1:7" s="134" customFormat="1" ht="11.25">
      <c r="A27" s="9" t="s">
        <v>748</v>
      </c>
      <c r="B27" s="10" t="s">
        <v>681</v>
      </c>
      <c r="C27" s="33" t="s">
        <v>712</v>
      </c>
      <c r="D27" s="10">
        <v>1</v>
      </c>
      <c r="E27" s="10" t="s">
        <v>749</v>
      </c>
      <c r="F27" s="278">
        <v>5040</v>
      </c>
      <c r="G27" s="11">
        <f t="shared" si="1"/>
        <v>5947.2</v>
      </c>
    </row>
    <row r="28" spans="1:7" s="134" customFormat="1" ht="11.25">
      <c r="A28" s="9" t="s">
        <v>750</v>
      </c>
      <c r="B28" s="10" t="s">
        <v>681</v>
      </c>
      <c r="C28" s="33" t="s">
        <v>715</v>
      </c>
      <c r="D28" s="10">
        <v>1</v>
      </c>
      <c r="E28" s="10" t="s">
        <v>751</v>
      </c>
      <c r="F28" s="278">
        <v>5460</v>
      </c>
      <c r="G28" s="11">
        <f t="shared" si="1"/>
        <v>6442.799999999999</v>
      </c>
    </row>
    <row r="29" spans="1:7" s="134" customFormat="1" ht="11.25">
      <c r="A29" s="9" t="s">
        <v>752</v>
      </c>
      <c r="B29" s="10" t="s">
        <v>681</v>
      </c>
      <c r="C29" s="33" t="s">
        <v>740</v>
      </c>
      <c r="D29" s="10">
        <v>1</v>
      </c>
      <c r="E29" s="10" t="s">
        <v>753</v>
      </c>
      <c r="F29" s="278">
        <v>5460</v>
      </c>
      <c r="G29" s="11">
        <f t="shared" si="1"/>
        <v>6442.799999999999</v>
      </c>
    </row>
    <row r="30" spans="1:7" s="134" customFormat="1" ht="11.25">
      <c r="A30" s="9" t="s">
        <v>754</v>
      </c>
      <c r="B30" s="10" t="s">
        <v>681</v>
      </c>
      <c r="C30" s="33" t="s">
        <v>712</v>
      </c>
      <c r="D30" s="10">
        <v>1</v>
      </c>
      <c r="E30" s="10" t="s">
        <v>755</v>
      </c>
      <c r="F30" s="278">
        <v>5166</v>
      </c>
      <c r="G30" s="11">
        <f t="shared" si="1"/>
        <v>6095.88</v>
      </c>
    </row>
    <row r="31" spans="1:7" s="134" customFormat="1" ht="12" thickBot="1">
      <c r="A31" s="12" t="s">
        <v>756</v>
      </c>
      <c r="B31" s="13" t="s">
        <v>681</v>
      </c>
      <c r="C31" s="19" t="s">
        <v>715</v>
      </c>
      <c r="D31" s="13">
        <v>1</v>
      </c>
      <c r="E31" s="13" t="s">
        <v>757</v>
      </c>
      <c r="F31" s="279">
        <v>5460</v>
      </c>
      <c r="G31" s="14">
        <f t="shared" si="1"/>
        <v>6442.799999999999</v>
      </c>
    </row>
    <row r="32" spans="1:6" s="186" customFormat="1" ht="11.25">
      <c r="A32" s="234" t="s">
        <v>758</v>
      </c>
      <c r="F32" s="185"/>
    </row>
    <row r="34" ht="23.25">
      <c r="A34" s="230"/>
    </row>
  </sheetData>
  <sheetProtection/>
  <mergeCells count="4">
    <mergeCell ref="A10:B10"/>
    <mergeCell ref="C10:D10"/>
    <mergeCell ref="A22:B22"/>
    <mergeCell ref="C22:D22"/>
  </mergeCells>
  <printOptions/>
  <pageMargins left="0.75" right="0.75" top="1" bottom="1" header="0.5" footer="0.5"/>
  <pageSetup horizontalDpi="600" verticalDpi="600" orientation="portrait" paperSize="9" scale="75" r:id="rId2"/>
  <headerFooter alignWithMargins="0">
    <oddFooter>&amp;L3М Россия
Отдел электротехнического оборудования
121614, Россия, Москва
ул. Крылатская, д.17, стр.3
Бизнес-парк "Крылатские Холмы"
Тел.  +7 (495) 784 7474
Факс +7 (495) 784 7475
www.3MElectro.ru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2" width="37.140625" style="0" customWidth="1"/>
    <col min="3" max="3" width="15.00390625" style="0" customWidth="1"/>
    <col min="4" max="4" width="9.8515625" style="0" bestFit="1" customWidth="1"/>
    <col min="5" max="5" width="12.8515625" style="0" customWidth="1"/>
    <col min="6" max="6" width="10.140625" style="90" customWidth="1"/>
    <col min="7" max="7" width="10.8515625" style="92" customWidth="1"/>
  </cols>
  <sheetData>
    <row r="2" spans="1:7" s="233" customFormat="1" ht="106.5" customHeight="1">
      <c r="A2" s="4" t="s">
        <v>850</v>
      </c>
      <c r="B2" s="4"/>
      <c r="C2" s="4"/>
      <c r="D2" s="4"/>
      <c r="E2" s="4"/>
      <c r="F2" s="232"/>
      <c r="G2" s="240"/>
    </row>
    <row r="3" spans="1:7" s="233" customFormat="1" ht="26.25">
      <c r="A3" s="4" t="s">
        <v>851</v>
      </c>
      <c r="B3" s="4"/>
      <c r="C3" s="4"/>
      <c r="D3" s="4"/>
      <c r="E3" s="4"/>
      <c r="F3" s="232"/>
      <c r="G3" s="240"/>
    </row>
    <row r="4" spans="1:7" s="3" customFormat="1" ht="27" thickBot="1">
      <c r="A4" s="4" t="s">
        <v>1267</v>
      </c>
      <c r="B4" s="4"/>
      <c r="C4" s="4"/>
      <c r="D4" s="4"/>
      <c r="E4" s="5"/>
      <c r="F4" s="89"/>
      <c r="G4" s="91"/>
    </row>
    <row r="5" spans="1:7" s="134" customFormat="1" ht="11.25">
      <c r="A5" s="28" t="s">
        <v>877</v>
      </c>
      <c r="B5" s="130"/>
      <c r="C5" s="131">
        <v>39904</v>
      </c>
      <c r="D5" s="130"/>
      <c r="E5" s="132"/>
      <c r="F5" s="295"/>
      <c r="G5" s="284"/>
    </row>
    <row r="6" spans="1:7" s="134" customFormat="1" ht="12" thickBot="1">
      <c r="A6" s="31" t="s">
        <v>878</v>
      </c>
      <c r="B6" s="135"/>
      <c r="C6" s="136">
        <v>39835</v>
      </c>
      <c r="D6" s="135"/>
      <c r="E6" s="137"/>
      <c r="F6" s="296"/>
      <c r="G6" s="285"/>
    </row>
    <row r="7" spans="6:7" s="134" customFormat="1" ht="12" thickBot="1">
      <c r="F7" s="140"/>
      <c r="G7" s="192"/>
    </row>
    <row r="8" spans="1:7" s="139" customFormat="1" ht="34.5" thickBot="1">
      <c r="A8" s="112" t="s">
        <v>1268</v>
      </c>
      <c r="B8" s="113" t="s">
        <v>1269</v>
      </c>
      <c r="C8" s="113" t="s">
        <v>1270</v>
      </c>
      <c r="D8" s="113" t="s">
        <v>1271</v>
      </c>
      <c r="E8" s="113" t="s">
        <v>1272</v>
      </c>
      <c r="F8" s="288" t="s">
        <v>1030</v>
      </c>
      <c r="G8" s="292" t="s">
        <v>1031</v>
      </c>
    </row>
    <row r="9" spans="1:7" s="134" customFormat="1" ht="12.75" customHeight="1">
      <c r="A9" s="103"/>
      <c r="B9" s="103"/>
      <c r="C9" s="103"/>
      <c r="D9" s="103"/>
      <c r="E9" s="103"/>
      <c r="F9" s="305"/>
      <c r="G9" s="306"/>
    </row>
    <row r="10" spans="1:7" s="134" customFormat="1" ht="12.75" customHeight="1">
      <c r="A10" s="103"/>
      <c r="B10" s="103"/>
      <c r="C10" s="103"/>
      <c r="D10" s="103"/>
      <c r="E10" s="103"/>
      <c r="F10" s="305"/>
      <c r="G10" s="306"/>
    </row>
    <row r="11" spans="1:7" s="134" customFormat="1" ht="12.75" customHeight="1" thickBot="1">
      <c r="A11" s="377" t="s">
        <v>852</v>
      </c>
      <c r="B11" s="377"/>
      <c r="C11" s="377"/>
      <c r="D11" s="377"/>
      <c r="E11" s="377"/>
      <c r="F11" s="178"/>
      <c r="G11" s="193"/>
    </row>
    <row r="12" spans="1:7" s="134" customFormat="1" ht="12.75" customHeight="1">
      <c r="A12" s="30" t="s">
        <v>196</v>
      </c>
      <c r="B12" s="6" t="s">
        <v>1274</v>
      </c>
      <c r="C12" s="32" t="s">
        <v>478</v>
      </c>
      <c r="D12" s="10">
        <v>10</v>
      </c>
      <c r="E12" s="10" t="s">
        <v>480</v>
      </c>
      <c r="F12" s="277">
        <v>525</v>
      </c>
      <c r="G12" s="277">
        <f>F12*1.18</f>
        <v>619.5</v>
      </c>
    </row>
    <row r="13" spans="1:7" s="134" customFormat="1" ht="12.75" customHeight="1" thickBot="1">
      <c r="A13" s="31" t="s">
        <v>197</v>
      </c>
      <c r="B13" s="12" t="s">
        <v>1274</v>
      </c>
      <c r="C13" s="19" t="s">
        <v>479</v>
      </c>
      <c r="D13" s="13">
        <v>5</v>
      </c>
      <c r="E13" s="13" t="s">
        <v>481</v>
      </c>
      <c r="F13" s="279">
        <v>1247.4</v>
      </c>
      <c r="G13" s="279">
        <f>F13*1.18</f>
        <v>1471.932</v>
      </c>
    </row>
    <row r="14" spans="1:7" s="134" customFormat="1" ht="11.25">
      <c r="A14" s="393" t="s">
        <v>1292</v>
      </c>
      <c r="B14" s="393"/>
      <c r="C14" s="393"/>
      <c r="D14" s="393"/>
      <c r="E14" s="393"/>
      <c r="F14" s="305"/>
      <c r="G14" s="306"/>
    </row>
    <row r="15" spans="1:7" s="134" customFormat="1" ht="12.75" customHeight="1">
      <c r="A15" s="165" t="s">
        <v>513</v>
      </c>
      <c r="B15" s="15"/>
      <c r="C15" s="15"/>
      <c r="D15" s="15"/>
      <c r="E15" s="15"/>
      <c r="F15" s="305"/>
      <c r="G15" s="306"/>
    </row>
    <row r="16" spans="1:7" s="134" customFormat="1" ht="12.75" customHeight="1">
      <c r="A16" s="103"/>
      <c r="B16" s="103"/>
      <c r="C16" s="103"/>
      <c r="D16" s="103"/>
      <c r="E16" s="103"/>
      <c r="F16" s="305"/>
      <c r="G16" s="306"/>
    </row>
    <row r="17" spans="1:7" s="134" customFormat="1" ht="12.75" customHeight="1" thickBot="1">
      <c r="A17" s="377" t="s">
        <v>806</v>
      </c>
      <c r="B17" s="377"/>
      <c r="C17" s="377"/>
      <c r="D17" s="377"/>
      <c r="E17" s="377"/>
      <c r="F17" s="178"/>
      <c r="G17" s="193"/>
    </row>
    <row r="18" spans="1:7" s="134" customFormat="1" ht="11.25">
      <c r="A18" s="6" t="s">
        <v>807</v>
      </c>
      <c r="B18" s="6" t="s">
        <v>795</v>
      </c>
      <c r="C18" s="32" t="s">
        <v>808</v>
      </c>
      <c r="D18" s="7">
        <v>1</v>
      </c>
      <c r="E18" s="7" t="s">
        <v>809</v>
      </c>
      <c r="F18" s="277">
        <v>3528</v>
      </c>
      <c r="G18" s="277">
        <f>F18*1.18</f>
        <v>4163.04</v>
      </c>
    </row>
    <row r="19" spans="1:7" s="134" customFormat="1" ht="11.25">
      <c r="A19" s="9" t="s">
        <v>810</v>
      </c>
      <c r="B19" s="9" t="s">
        <v>795</v>
      </c>
      <c r="C19" s="33" t="s">
        <v>811</v>
      </c>
      <c r="D19" s="264">
        <v>5</v>
      </c>
      <c r="E19" s="10" t="s">
        <v>812</v>
      </c>
      <c r="F19" s="278">
        <v>3948</v>
      </c>
      <c r="G19" s="278">
        <f>F19*1.18</f>
        <v>4658.639999999999</v>
      </c>
    </row>
    <row r="20" spans="1:7" s="134" customFormat="1" ht="12" thickBot="1">
      <c r="A20" s="12" t="s">
        <v>813</v>
      </c>
      <c r="B20" s="12" t="s">
        <v>795</v>
      </c>
      <c r="C20" s="19" t="s">
        <v>814</v>
      </c>
      <c r="D20" s="13">
        <v>1</v>
      </c>
      <c r="E20" s="13" t="s">
        <v>815</v>
      </c>
      <c r="F20" s="279">
        <v>4494</v>
      </c>
      <c r="G20" s="279">
        <f>F20*1.18</f>
        <v>5302.92</v>
      </c>
    </row>
    <row r="21" spans="1:7" s="134" customFormat="1" ht="11.25">
      <c r="A21" s="15" t="s">
        <v>816</v>
      </c>
      <c r="B21" s="15"/>
      <c r="C21" s="15"/>
      <c r="D21" s="15"/>
      <c r="E21" s="15"/>
      <c r="F21" s="305"/>
      <c r="G21" s="306"/>
    </row>
    <row r="22" spans="1:7" s="134" customFormat="1" ht="11.25">
      <c r="A22" s="165" t="s">
        <v>513</v>
      </c>
      <c r="B22" s="15"/>
      <c r="C22" s="15"/>
      <c r="D22" s="15"/>
      <c r="E22" s="15"/>
      <c r="F22" s="305"/>
      <c r="G22" s="306"/>
    </row>
    <row r="23" spans="1:7" s="134" customFormat="1" ht="11.25">
      <c r="A23" s="15"/>
      <c r="B23" s="15"/>
      <c r="C23" s="15"/>
      <c r="D23" s="15"/>
      <c r="E23" s="15"/>
      <c r="F23" s="305"/>
      <c r="G23" s="306"/>
    </row>
    <row r="24" spans="1:7" s="134" customFormat="1" ht="12.75" customHeight="1" thickBot="1">
      <c r="A24" s="377" t="s">
        <v>817</v>
      </c>
      <c r="B24" s="377"/>
      <c r="C24" s="377"/>
      <c r="D24" s="377"/>
      <c r="E24" s="377"/>
      <c r="F24" s="178"/>
      <c r="G24" s="193"/>
    </row>
    <row r="25" spans="1:7" s="134" customFormat="1" ht="11.25">
      <c r="A25" s="6" t="s">
        <v>844</v>
      </c>
      <c r="B25" s="6" t="s">
        <v>1274</v>
      </c>
      <c r="C25" s="32" t="s">
        <v>845</v>
      </c>
      <c r="D25" s="7">
        <v>1</v>
      </c>
      <c r="E25" s="7" t="s">
        <v>846</v>
      </c>
      <c r="F25" s="277">
        <v>5250</v>
      </c>
      <c r="G25" s="277">
        <f>F25*1.18</f>
        <v>6195</v>
      </c>
    </row>
    <row r="26" spans="1:7" s="134" customFormat="1" ht="12" thickBot="1">
      <c r="A26" s="12" t="s">
        <v>847</v>
      </c>
      <c r="B26" s="12" t="s">
        <v>1274</v>
      </c>
      <c r="C26" s="19" t="s">
        <v>848</v>
      </c>
      <c r="D26" s="13">
        <v>1</v>
      </c>
      <c r="E26" s="13" t="s">
        <v>849</v>
      </c>
      <c r="F26" s="279">
        <v>5460</v>
      </c>
      <c r="G26" s="279">
        <f>F26*1.18</f>
        <v>6442.799999999999</v>
      </c>
    </row>
    <row r="27" spans="1:7" s="134" customFormat="1" ht="11.25">
      <c r="A27" s="15" t="s">
        <v>1292</v>
      </c>
      <c r="B27" s="15"/>
      <c r="C27" s="15"/>
      <c r="D27" s="15"/>
      <c r="E27" s="15"/>
      <c r="F27" s="305"/>
      <c r="G27" s="306"/>
    </row>
    <row r="28" spans="1:7" s="134" customFormat="1" ht="11.25">
      <c r="A28" s="165" t="s">
        <v>513</v>
      </c>
      <c r="B28" s="15"/>
      <c r="C28" s="15"/>
      <c r="D28" s="15"/>
      <c r="E28" s="15"/>
      <c r="F28" s="305"/>
      <c r="G28" s="306"/>
    </row>
    <row r="29" spans="1:7" s="3" customFormat="1" ht="12.75">
      <c r="A29" s="2"/>
      <c r="B29" s="2"/>
      <c r="C29" s="2"/>
      <c r="D29" s="2"/>
      <c r="E29" s="2"/>
      <c r="F29" s="331"/>
      <c r="G29" s="332"/>
    </row>
  </sheetData>
  <sheetProtection/>
  <mergeCells count="4">
    <mergeCell ref="A17:E17"/>
    <mergeCell ref="A24:E24"/>
    <mergeCell ref="A11:E11"/>
    <mergeCell ref="A14:E14"/>
  </mergeCells>
  <printOptions/>
  <pageMargins left="0.75" right="0.75" top="0.71" bottom="0.7" header="0.5" footer="0.5"/>
  <pageSetup fitToHeight="1" fitToWidth="1" horizontalDpi="600" verticalDpi="600" orientation="portrait" paperSize="9" scale="78" r:id="rId2"/>
  <headerFooter alignWithMargins="0">
    <oddFooter>&amp;L3М Россия
Отдел электротехнического оборудования
121614, Россия, Москва
ул. Крылатская, д.17, стр.3
Бизнес-парк "Крылатские Холмы"
Тел.  +7 (495) 784 7474
Факс +7 (495) 784 7475
www.3MElectro.ru&amp;R
6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15.57421875" style="0" customWidth="1"/>
    <col min="2" max="2" width="29.7109375" style="0" customWidth="1"/>
    <col min="3" max="3" width="12.140625" style="0" customWidth="1"/>
    <col min="4" max="4" width="9.8515625" style="0" bestFit="1" customWidth="1"/>
    <col min="5" max="5" width="13.28125" style="0" customWidth="1"/>
    <col min="6" max="6" width="9.140625" style="92" customWidth="1"/>
    <col min="7" max="7" width="14.00390625" style="216" customWidth="1"/>
  </cols>
  <sheetData>
    <row r="2" spans="1:7" s="233" customFormat="1" ht="108" customHeight="1">
      <c r="A2" s="243" t="s">
        <v>503</v>
      </c>
      <c r="B2" s="4"/>
      <c r="C2" s="4"/>
      <c r="D2" s="4"/>
      <c r="E2" s="4"/>
      <c r="F2" s="240"/>
      <c r="G2" s="239"/>
    </row>
    <row r="3" spans="1:7" s="3" customFormat="1" ht="6.75" customHeight="1">
      <c r="A3" s="1"/>
      <c r="B3" s="1"/>
      <c r="C3" s="1"/>
      <c r="D3" s="1"/>
      <c r="E3" s="1"/>
      <c r="F3" s="91"/>
      <c r="G3" s="212"/>
    </row>
    <row r="4" spans="1:7" s="3" customFormat="1" ht="27" thickBot="1">
      <c r="A4" s="4" t="s">
        <v>1267</v>
      </c>
      <c r="B4" s="4"/>
      <c r="C4" s="4"/>
      <c r="D4" s="4"/>
      <c r="E4" s="5"/>
      <c r="F4" s="91"/>
      <c r="G4" s="212"/>
    </row>
    <row r="5" spans="1:7" s="134" customFormat="1" ht="11.25">
      <c r="A5" s="28" t="s">
        <v>877</v>
      </c>
      <c r="B5" s="130"/>
      <c r="C5" s="131">
        <v>39904</v>
      </c>
      <c r="D5" s="130"/>
      <c r="E5" s="132"/>
      <c r="F5" s="297"/>
      <c r="G5" s="298"/>
    </row>
    <row r="6" spans="1:7" s="134" customFormat="1" ht="12" thickBot="1">
      <c r="A6" s="31" t="s">
        <v>878</v>
      </c>
      <c r="B6" s="135"/>
      <c r="C6" s="136">
        <v>39835</v>
      </c>
      <c r="D6" s="135"/>
      <c r="E6" s="137"/>
      <c r="F6" s="299"/>
      <c r="G6" s="300"/>
    </row>
    <row r="7" spans="6:7" s="134" customFormat="1" ht="12" thickBot="1">
      <c r="F7" s="192"/>
      <c r="G7" s="213"/>
    </row>
    <row r="8" spans="1:7" s="114" customFormat="1" ht="34.5" thickBot="1">
      <c r="A8" s="112" t="s">
        <v>1268</v>
      </c>
      <c r="B8" s="113" t="s">
        <v>1269</v>
      </c>
      <c r="C8" s="113" t="s">
        <v>1270</v>
      </c>
      <c r="D8" s="113" t="s">
        <v>1271</v>
      </c>
      <c r="E8" s="113" t="s">
        <v>1272</v>
      </c>
      <c r="F8" s="290" t="s">
        <v>1030</v>
      </c>
      <c r="G8" s="292" t="s">
        <v>1031</v>
      </c>
    </row>
    <row r="9" spans="1:7" s="134" customFormat="1" ht="12.75" customHeight="1" thickBot="1">
      <c r="A9" s="103"/>
      <c r="B9" s="103"/>
      <c r="C9" s="103"/>
      <c r="D9" s="103"/>
      <c r="E9" s="103"/>
      <c r="F9" s="192"/>
      <c r="G9" s="213"/>
    </row>
    <row r="10" spans="1:7" s="134" customFormat="1" ht="12" customHeight="1" thickBot="1">
      <c r="A10" s="391" t="s">
        <v>198</v>
      </c>
      <c r="B10" s="392"/>
      <c r="C10" s="392"/>
      <c r="D10" s="392"/>
      <c r="E10" s="392"/>
      <c r="F10" s="193"/>
      <c r="G10" s="214"/>
    </row>
    <row r="11" spans="1:7" s="114" customFormat="1" ht="22.5">
      <c r="A11" s="117" t="s">
        <v>492</v>
      </c>
      <c r="B11" s="117" t="s">
        <v>494</v>
      </c>
      <c r="C11" s="40" t="s">
        <v>500</v>
      </c>
      <c r="D11" s="40">
        <v>1</v>
      </c>
      <c r="E11" s="40" t="s">
        <v>490</v>
      </c>
      <c r="F11" s="303">
        <v>18228</v>
      </c>
      <c r="G11" s="303">
        <f>F11*1.18</f>
        <v>21509.039999999997</v>
      </c>
    </row>
    <row r="12" spans="1:7" s="114" customFormat="1" ht="23.25" thickBot="1">
      <c r="A12" s="122" t="s">
        <v>493</v>
      </c>
      <c r="B12" s="122" t="s">
        <v>494</v>
      </c>
      <c r="C12" s="41" t="s">
        <v>501</v>
      </c>
      <c r="D12" s="41">
        <v>1</v>
      </c>
      <c r="E12" s="41" t="s">
        <v>491</v>
      </c>
      <c r="F12" s="304">
        <v>18228</v>
      </c>
      <c r="G12" s="304">
        <f>F12*1.18</f>
        <v>21509.039999999997</v>
      </c>
    </row>
    <row r="13" spans="1:9" s="134" customFormat="1" ht="11.25">
      <c r="A13" s="15" t="s">
        <v>499</v>
      </c>
      <c r="B13" s="9"/>
      <c r="C13" s="33"/>
      <c r="D13" s="10"/>
      <c r="E13" s="10"/>
      <c r="F13" s="306"/>
      <c r="G13" s="333"/>
      <c r="H13" s="114"/>
      <c r="I13" s="114"/>
    </row>
    <row r="14" spans="1:9" s="134" customFormat="1" ht="11.25">
      <c r="A14" s="15"/>
      <c r="B14" s="16"/>
      <c r="C14" s="47"/>
      <c r="D14" s="17"/>
      <c r="E14" s="17"/>
      <c r="F14" s="306"/>
      <c r="G14" s="333"/>
      <c r="H14" s="114"/>
      <c r="I14" s="114"/>
    </row>
    <row r="15" spans="1:9" s="134" customFormat="1" ht="12.75" customHeight="1" thickBot="1">
      <c r="A15" s="377" t="s">
        <v>504</v>
      </c>
      <c r="B15" s="377"/>
      <c r="C15" s="377"/>
      <c r="D15" s="377"/>
      <c r="E15" s="377"/>
      <c r="F15" s="193"/>
      <c r="G15" s="214"/>
      <c r="H15" s="114"/>
      <c r="I15" s="114"/>
    </row>
    <row r="16" spans="1:9" s="134" customFormat="1" ht="12" thickBot="1">
      <c r="A16" s="20" t="s">
        <v>496</v>
      </c>
      <c r="B16" s="20" t="s">
        <v>497</v>
      </c>
      <c r="C16" s="35" t="s">
        <v>502</v>
      </c>
      <c r="D16" s="21">
        <v>1</v>
      </c>
      <c r="E16" s="13" t="s">
        <v>495</v>
      </c>
      <c r="F16" s="196">
        <v>5166</v>
      </c>
      <c r="G16" s="215">
        <f>F16*1.18</f>
        <v>6095.88</v>
      </c>
      <c r="H16" s="114"/>
      <c r="I16" s="114"/>
    </row>
    <row r="17" spans="1:9" s="3" customFormat="1" ht="12.75">
      <c r="A17" s="15" t="s">
        <v>498</v>
      </c>
      <c r="B17" s="2"/>
      <c r="C17" s="2"/>
      <c r="D17" s="2"/>
      <c r="E17" s="2"/>
      <c r="F17" s="332"/>
      <c r="G17" s="334"/>
      <c r="I17" s="114"/>
    </row>
    <row r="18" spans="1:9" ht="12.75">
      <c r="A18" s="38" t="s">
        <v>513</v>
      </c>
      <c r="B18" s="37"/>
      <c r="C18" s="37"/>
      <c r="D18" s="37"/>
      <c r="E18" s="37"/>
      <c r="F18" s="335"/>
      <c r="G18" s="336"/>
      <c r="I18" s="114"/>
    </row>
  </sheetData>
  <sheetProtection/>
  <mergeCells count="2">
    <mergeCell ref="A15:E15"/>
    <mergeCell ref="A10:E10"/>
  </mergeCells>
  <printOptions/>
  <pageMargins left="0.75" right="0.75" top="1" bottom="1" header="0.5" footer="0.5"/>
  <pageSetup horizontalDpi="600" verticalDpi="600" orientation="portrait" paperSize="9" scale="85" r:id="rId2"/>
  <headerFooter alignWithMargins="0">
    <oddFooter>&amp;L3М Россия
Отдел электротехнического оборудования
121614, Россия, Москва
ул. Крылатская, д.17, стр.3
Бизнес-парк "Крылатские Холмы"
Тел.  +7 (495) 784 7474
Факс +7 (495) 784 7475
www.3MElectro.ru&amp;R
7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4.8515625" style="0" customWidth="1"/>
    <col min="3" max="3" width="18.421875" style="0" customWidth="1"/>
    <col min="4" max="4" width="9.8515625" style="0" bestFit="1" customWidth="1"/>
    <col min="5" max="5" width="13.57421875" style="0" customWidth="1"/>
    <col min="6" max="6" width="11.140625" style="96" customWidth="1"/>
    <col min="7" max="7" width="10.140625" style="216" customWidth="1"/>
  </cols>
  <sheetData>
    <row r="2" spans="1:7" s="233" customFormat="1" ht="106.5" customHeight="1">
      <c r="A2" s="4" t="s">
        <v>864</v>
      </c>
      <c r="B2" s="4"/>
      <c r="C2" s="4"/>
      <c r="D2" s="4"/>
      <c r="E2" s="4"/>
      <c r="F2" s="238"/>
      <c r="G2" s="239"/>
    </row>
    <row r="3" spans="1:7" s="3" customFormat="1" ht="33.75" customHeight="1" thickBot="1">
      <c r="A3" s="4" t="s">
        <v>1267</v>
      </c>
      <c r="B3" s="4"/>
      <c r="C3" s="4"/>
      <c r="D3" s="4"/>
      <c r="E3" s="5"/>
      <c r="F3" s="95"/>
      <c r="G3" s="212"/>
    </row>
    <row r="4" spans="1:7" s="134" customFormat="1" ht="11.25">
      <c r="A4" s="28" t="s">
        <v>877</v>
      </c>
      <c r="B4" s="130"/>
      <c r="C4" s="131">
        <v>39904</v>
      </c>
      <c r="D4" s="130"/>
      <c r="E4" s="132"/>
      <c r="F4" s="297"/>
      <c r="G4" s="298"/>
    </row>
    <row r="5" spans="1:7" s="134" customFormat="1" ht="12" thickBot="1">
      <c r="A5" s="31" t="s">
        <v>878</v>
      </c>
      <c r="B5" s="135"/>
      <c r="C5" s="136">
        <v>39835</v>
      </c>
      <c r="D5" s="135"/>
      <c r="E5" s="137"/>
      <c r="F5" s="299"/>
      <c r="G5" s="300"/>
    </row>
    <row r="6" spans="1:7" s="134" customFormat="1" ht="12" thickBot="1">
      <c r="A6" s="16"/>
      <c r="B6" s="16"/>
      <c r="C6" s="273"/>
      <c r="D6" s="16"/>
      <c r="E6" s="16"/>
      <c r="F6" s="301"/>
      <c r="G6" s="302"/>
    </row>
    <row r="7" spans="1:7" s="114" customFormat="1" ht="34.5" thickBot="1">
      <c r="A7" s="112" t="s">
        <v>1268</v>
      </c>
      <c r="B7" s="113" t="s">
        <v>1269</v>
      </c>
      <c r="C7" s="113" t="s">
        <v>1270</v>
      </c>
      <c r="D7" s="113" t="s">
        <v>1271</v>
      </c>
      <c r="E7" s="113" t="s">
        <v>1272</v>
      </c>
      <c r="F7" s="288" t="s">
        <v>1030</v>
      </c>
      <c r="G7" s="292" t="s">
        <v>1031</v>
      </c>
    </row>
    <row r="8" spans="1:5" s="134" customFormat="1" ht="12.75" customHeight="1" thickBot="1">
      <c r="A8" s="103"/>
      <c r="B8" s="103"/>
      <c r="C8" s="103"/>
      <c r="D8" s="103"/>
      <c r="E8" s="103"/>
    </row>
    <row r="9" spans="1:7" s="134" customFormat="1" ht="12.75" customHeight="1">
      <c r="A9" s="391" t="s">
        <v>1029</v>
      </c>
      <c r="B9" s="392"/>
      <c r="C9" s="392"/>
      <c r="D9" s="392"/>
      <c r="E9" s="392"/>
      <c r="F9" s="236"/>
      <c r="G9" s="237"/>
    </row>
    <row r="10" spans="1:8" s="134" customFormat="1" ht="11.25">
      <c r="A10" s="9" t="s">
        <v>890</v>
      </c>
      <c r="B10" s="119" t="s">
        <v>853</v>
      </c>
      <c r="C10" s="10" t="s">
        <v>854</v>
      </c>
      <c r="D10" s="17">
        <v>1</v>
      </c>
      <c r="E10" s="149" t="s">
        <v>891</v>
      </c>
      <c r="F10" s="337">
        <v>9240</v>
      </c>
      <c r="G10" s="322">
        <f>F10*1.18</f>
        <v>10903.199999999999</v>
      </c>
      <c r="H10" s="163"/>
    </row>
    <row r="11" spans="1:9" s="163" customFormat="1" ht="25.5" customHeight="1" thickBot="1">
      <c r="A11" s="166" t="s">
        <v>892</v>
      </c>
      <c r="B11" s="122" t="s">
        <v>1153</v>
      </c>
      <c r="C11" s="167" t="s">
        <v>893</v>
      </c>
      <c r="D11" s="46">
        <v>1</v>
      </c>
      <c r="E11" s="167" t="s">
        <v>894</v>
      </c>
      <c r="F11" s="304">
        <v>11130</v>
      </c>
      <c r="G11" s="300">
        <f>F11*1.18</f>
        <v>13133.4</v>
      </c>
      <c r="I11" s="134"/>
    </row>
    <row r="12" spans="1:8" s="134" customFormat="1" ht="11.25">
      <c r="A12" s="15" t="s">
        <v>855</v>
      </c>
      <c r="B12" s="16"/>
      <c r="C12" s="17"/>
      <c r="D12" s="17"/>
      <c r="E12" s="17"/>
      <c r="F12" s="338"/>
      <c r="G12" s="333"/>
      <c r="H12" s="163"/>
    </row>
    <row r="13" spans="1:8" s="134" customFormat="1" ht="11.25">
      <c r="A13" s="15" t="s">
        <v>1028</v>
      </c>
      <c r="B13" s="16"/>
      <c r="C13" s="17"/>
      <c r="D13" s="17"/>
      <c r="E13" s="17"/>
      <c r="F13" s="338"/>
      <c r="G13" s="333"/>
      <c r="H13" s="163"/>
    </row>
    <row r="14" spans="1:8" s="134" customFormat="1" ht="12.75" customHeight="1">
      <c r="A14" s="165" t="s">
        <v>513</v>
      </c>
      <c r="B14" s="103"/>
      <c r="C14" s="103"/>
      <c r="D14" s="103"/>
      <c r="E14" s="103"/>
      <c r="F14" s="338"/>
      <c r="G14" s="333"/>
      <c r="H14" s="163"/>
    </row>
    <row r="15" spans="1:8" s="134" customFormat="1" ht="12.75" customHeight="1">
      <c r="A15" s="165"/>
      <c r="B15" s="103"/>
      <c r="C15" s="103"/>
      <c r="D15" s="103"/>
      <c r="E15" s="103"/>
      <c r="F15" s="338"/>
      <c r="G15" s="333"/>
      <c r="H15" s="163"/>
    </row>
    <row r="16" spans="1:8" s="134" customFormat="1" ht="12.75" customHeight="1" thickBot="1">
      <c r="A16" s="377" t="s">
        <v>369</v>
      </c>
      <c r="B16" s="377"/>
      <c r="C16" s="377"/>
      <c r="D16" s="377"/>
      <c r="E16" s="377"/>
      <c r="F16" s="189"/>
      <c r="G16" s="214"/>
      <c r="H16" s="163"/>
    </row>
    <row r="17" spans="1:8" s="134" customFormat="1" ht="11.25">
      <c r="A17" s="28" t="s">
        <v>368</v>
      </c>
      <c r="B17" s="6" t="s">
        <v>853</v>
      </c>
      <c r="C17" s="141" t="s">
        <v>31</v>
      </c>
      <c r="D17" s="76">
        <v>1</v>
      </c>
      <c r="E17" s="141" t="s">
        <v>370</v>
      </c>
      <c r="F17" s="303">
        <v>2520</v>
      </c>
      <c r="G17" s="298">
        <f>F17*1.18</f>
        <v>2973.6</v>
      </c>
      <c r="H17" s="163"/>
    </row>
    <row r="18" spans="1:8" s="134" customFormat="1" ht="12" thickBot="1">
      <c r="A18" s="31" t="s">
        <v>557</v>
      </c>
      <c r="B18" s="12" t="s">
        <v>853</v>
      </c>
      <c r="C18" s="42" t="s">
        <v>558</v>
      </c>
      <c r="D18" s="317">
        <v>10</v>
      </c>
      <c r="E18" s="42" t="s">
        <v>556</v>
      </c>
      <c r="F18" s="304">
        <v>1684.2</v>
      </c>
      <c r="G18" s="300">
        <f>F18*1.18</f>
        <v>1987.356</v>
      </c>
      <c r="H18" s="163"/>
    </row>
    <row r="19" spans="1:8" s="134" customFormat="1" ht="12.75" customHeight="1">
      <c r="A19" s="165" t="s">
        <v>1162</v>
      </c>
      <c r="B19" s="103"/>
      <c r="C19" s="103"/>
      <c r="D19" s="103"/>
      <c r="E19" s="103"/>
      <c r="F19" s="338"/>
      <c r="G19" s="333"/>
      <c r="H19" s="163"/>
    </row>
    <row r="20" spans="1:8" s="134" customFormat="1" ht="12.75" customHeight="1">
      <c r="A20" s="165"/>
      <c r="B20" s="103"/>
      <c r="C20" s="103"/>
      <c r="D20" s="103"/>
      <c r="E20" s="103"/>
      <c r="F20" s="338"/>
      <c r="G20" s="333"/>
      <c r="H20" s="163"/>
    </row>
    <row r="21" spans="1:8" s="134" customFormat="1" ht="12.75" customHeight="1" thickBot="1">
      <c r="A21" s="381" t="s">
        <v>1154</v>
      </c>
      <c r="B21" s="381"/>
      <c r="C21" s="381"/>
      <c r="D21" s="381"/>
      <c r="E21" s="381"/>
      <c r="F21" s="189"/>
      <c r="G21" s="214"/>
      <c r="H21" s="163"/>
    </row>
    <row r="22" spans="1:8" s="134" customFormat="1" ht="11.25">
      <c r="A22" s="6" t="s">
        <v>856</v>
      </c>
      <c r="B22" s="6" t="s">
        <v>1274</v>
      </c>
      <c r="C22" s="7" t="s">
        <v>858</v>
      </c>
      <c r="D22" s="7">
        <v>10</v>
      </c>
      <c r="E22" s="7" t="s">
        <v>857</v>
      </c>
      <c r="F22" s="303">
        <v>380.1</v>
      </c>
      <c r="G22" s="298">
        <f aca="true" t="shared" si="0" ref="G22:G28">F22*1.18</f>
        <v>448.51800000000003</v>
      </c>
      <c r="H22" s="163"/>
    </row>
    <row r="23" spans="1:8" s="134" customFormat="1" ht="11.25">
      <c r="A23" s="9" t="s">
        <v>1273</v>
      </c>
      <c r="B23" s="9" t="s">
        <v>1274</v>
      </c>
      <c r="C23" s="10" t="s">
        <v>1275</v>
      </c>
      <c r="D23" s="10">
        <v>10</v>
      </c>
      <c r="E23" s="10" t="s">
        <v>1276</v>
      </c>
      <c r="F23" s="322">
        <v>427.56</v>
      </c>
      <c r="G23" s="339">
        <f t="shared" si="0"/>
        <v>504.52079999999995</v>
      </c>
      <c r="H23" s="163"/>
    </row>
    <row r="24" spans="1:8" s="134" customFormat="1" ht="11.25">
      <c r="A24" s="9" t="s">
        <v>1277</v>
      </c>
      <c r="B24" s="9" t="s">
        <v>1274</v>
      </c>
      <c r="C24" s="10" t="s">
        <v>1278</v>
      </c>
      <c r="D24" s="10">
        <v>10</v>
      </c>
      <c r="E24" s="10" t="s">
        <v>1279</v>
      </c>
      <c r="F24" s="322">
        <v>656.04</v>
      </c>
      <c r="G24" s="339">
        <f t="shared" si="0"/>
        <v>774.1271999999999</v>
      </c>
      <c r="H24" s="163"/>
    </row>
    <row r="25" spans="1:8" s="134" customFormat="1" ht="11.25">
      <c r="A25" s="9" t="s">
        <v>1280</v>
      </c>
      <c r="B25" s="9" t="s">
        <v>1274</v>
      </c>
      <c r="C25" s="10" t="s">
        <v>1281</v>
      </c>
      <c r="D25" s="10">
        <v>1</v>
      </c>
      <c r="E25" s="10" t="s">
        <v>1282</v>
      </c>
      <c r="F25" s="322">
        <v>1088.64</v>
      </c>
      <c r="G25" s="339">
        <f t="shared" si="0"/>
        <v>1284.5952</v>
      </c>
      <c r="H25" s="163"/>
    </row>
    <row r="26" spans="1:8" s="134" customFormat="1" ht="11.25">
      <c r="A26" s="9" t="s">
        <v>1283</v>
      </c>
      <c r="B26" s="9" t="s">
        <v>1274</v>
      </c>
      <c r="C26" s="10" t="s">
        <v>1284</v>
      </c>
      <c r="D26" s="10">
        <v>1</v>
      </c>
      <c r="E26" s="10" t="s">
        <v>1285</v>
      </c>
      <c r="F26" s="322">
        <v>1599.36</v>
      </c>
      <c r="G26" s="339">
        <f t="shared" si="0"/>
        <v>1887.2447999999997</v>
      </c>
      <c r="H26" s="163"/>
    </row>
    <row r="27" spans="1:8" s="134" customFormat="1" ht="11.25">
      <c r="A27" s="9" t="s">
        <v>1286</v>
      </c>
      <c r="B27" s="9" t="s">
        <v>1274</v>
      </c>
      <c r="C27" s="10" t="s">
        <v>1287</v>
      </c>
      <c r="D27" s="10">
        <v>1</v>
      </c>
      <c r="E27" s="10" t="s">
        <v>1288</v>
      </c>
      <c r="F27" s="322">
        <v>4007.64</v>
      </c>
      <c r="G27" s="339">
        <f t="shared" si="0"/>
        <v>4729.0152</v>
      </c>
      <c r="H27" s="163"/>
    </row>
    <row r="28" spans="1:8" s="134" customFormat="1" ht="12" thickBot="1">
      <c r="A28" s="12" t="s">
        <v>1289</v>
      </c>
      <c r="B28" s="12" t="s">
        <v>1274</v>
      </c>
      <c r="C28" s="13" t="s">
        <v>1290</v>
      </c>
      <c r="D28" s="13">
        <v>1</v>
      </c>
      <c r="E28" s="13" t="s">
        <v>1291</v>
      </c>
      <c r="F28" s="304">
        <v>8109.36</v>
      </c>
      <c r="G28" s="300">
        <f t="shared" si="0"/>
        <v>9569.0448</v>
      </c>
      <c r="H28" s="163"/>
    </row>
    <row r="29" spans="1:8" s="134" customFormat="1" ht="11.25">
      <c r="A29" s="15" t="s">
        <v>1292</v>
      </c>
      <c r="B29" s="16"/>
      <c r="C29" s="17"/>
      <c r="D29" s="17"/>
      <c r="E29" s="17"/>
      <c r="F29" s="338"/>
      <c r="G29" s="333"/>
      <c r="H29" s="163"/>
    </row>
    <row r="30" spans="1:8" s="134" customFormat="1" ht="11.25">
      <c r="A30" s="165" t="s">
        <v>513</v>
      </c>
      <c r="B30" s="16"/>
      <c r="C30" s="17"/>
      <c r="D30" s="17"/>
      <c r="E30" s="17"/>
      <c r="F30" s="338"/>
      <c r="G30" s="333"/>
      <c r="H30" s="163"/>
    </row>
    <row r="31" spans="1:8" s="134" customFormat="1" ht="11.25">
      <c r="A31" s="15"/>
      <c r="B31" s="16"/>
      <c r="C31" s="17"/>
      <c r="D31" s="17"/>
      <c r="E31" s="17"/>
      <c r="F31" s="338"/>
      <c r="G31" s="333"/>
      <c r="H31" s="163"/>
    </row>
    <row r="32" spans="1:8" s="134" customFormat="1" ht="12.75" customHeight="1" thickBot="1">
      <c r="A32" s="377" t="s">
        <v>387</v>
      </c>
      <c r="B32" s="377"/>
      <c r="C32" s="377"/>
      <c r="D32" s="377"/>
      <c r="E32" s="377"/>
      <c r="F32" s="189"/>
      <c r="G32" s="214"/>
      <c r="H32" s="163"/>
    </row>
    <row r="33" spans="1:8" s="134" customFormat="1" ht="11.25">
      <c r="A33" s="6" t="s">
        <v>859</v>
      </c>
      <c r="B33" s="6" t="s">
        <v>386</v>
      </c>
      <c r="C33" s="7" t="s">
        <v>861</v>
      </c>
      <c r="D33" s="7">
        <v>1</v>
      </c>
      <c r="E33" s="7" t="s">
        <v>863</v>
      </c>
      <c r="F33" s="303">
        <v>672</v>
      </c>
      <c r="G33" s="303">
        <f aca="true" t="shared" si="1" ref="G33:G41">F33*1.18</f>
        <v>792.9599999999999</v>
      </c>
      <c r="H33" s="163"/>
    </row>
    <row r="34" spans="1:8" s="134" customFormat="1" ht="11.25">
      <c r="A34" s="9" t="s">
        <v>860</v>
      </c>
      <c r="B34" s="9" t="s">
        <v>386</v>
      </c>
      <c r="C34" s="10" t="s">
        <v>237</v>
      </c>
      <c r="D34" s="10">
        <v>10</v>
      </c>
      <c r="E34" s="10" t="s">
        <v>862</v>
      </c>
      <c r="F34" s="322">
        <v>1029</v>
      </c>
      <c r="G34" s="322">
        <f t="shared" si="1"/>
        <v>1214.22</v>
      </c>
      <c r="H34" s="163"/>
    </row>
    <row r="35" spans="1:8" s="134" customFormat="1" ht="11.25">
      <c r="A35" s="9" t="s">
        <v>1293</v>
      </c>
      <c r="B35" s="9" t="s">
        <v>386</v>
      </c>
      <c r="C35" s="10" t="s">
        <v>238</v>
      </c>
      <c r="D35" s="10">
        <v>5</v>
      </c>
      <c r="E35" s="10" t="s">
        <v>1294</v>
      </c>
      <c r="F35" s="322">
        <v>1071</v>
      </c>
      <c r="G35" s="322">
        <f t="shared" si="1"/>
        <v>1263.78</v>
      </c>
      <c r="H35" s="163"/>
    </row>
    <row r="36" spans="1:8" s="134" customFormat="1" ht="11.25">
      <c r="A36" s="9" t="s">
        <v>1295</v>
      </c>
      <c r="B36" s="9" t="s">
        <v>386</v>
      </c>
      <c r="C36" s="10" t="s">
        <v>1340</v>
      </c>
      <c r="D36" s="10">
        <v>10</v>
      </c>
      <c r="E36" s="10" t="s">
        <v>1296</v>
      </c>
      <c r="F36" s="322">
        <v>1330.98</v>
      </c>
      <c r="G36" s="322">
        <f t="shared" si="1"/>
        <v>1570.5564</v>
      </c>
      <c r="H36" s="163"/>
    </row>
    <row r="37" spans="1:8" s="134" customFormat="1" ht="11.25">
      <c r="A37" s="9" t="s">
        <v>1297</v>
      </c>
      <c r="B37" s="9" t="s">
        <v>386</v>
      </c>
      <c r="C37" s="10" t="s">
        <v>1341</v>
      </c>
      <c r="D37" s="10">
        <v>10</v>
      </c>
      <c r="E37" s="10" t="s">
        <v>1298</v>
      </c>
      <c r="F37" s="322">
        <v>2058</v>
      </c>
      <c r="G37" s="322">
        <f t="shared" si="1"/>
        <v>2428.44</v>
      </c>
      <c r="H37" s="163"/>
    </row>
    <row r="38" spans="1:8" s="134" customFormat="1" ht="11.25">
      <c r="A38" s="9" t="s">
        <v>1299</v>
      </c>
      <c r="B38" s="9" t="s">
        <v>386</v>
      </c>
      <c r="C38" s="10" t="s">
        <v>1342</v>
      </c>
      <c r="D38" s="10">
        <v>1</v>
      </c>
      <c r="E38" s="10" t="s">
        <v>1300</v>
      </c>
      <c r="F38" s="322">
        <v>3356.64</v>
      </c>
      <c r="G38" s="322">
        <f t="shared" si="1"/>
        <v>3960.8351999999995</v>
      </c>
      <c r="H38" s="163"/>
    </row>
    <row r="39" spans="1:8" s="134" customFormat="1" ht="11.25">
      <c r="A39" s="9" t="s">
        <v>1301</v>
      </c>
      <c r="B39" s="9" t="s">
        <v>386</v>
      </c>
      <c r="C39" s="10" t="s">
        <v>1343</v>
      </c>
      <c r="D39" s="10">
        <v>1</v>
      </c>
      <c r="E39" s="10" t="s">
        <v>1302</v>
      </c>
      <c r="F39" s="322">
        <v>6678</v>
      </c>
      <c r="G39" s="322">
        <f t="shared" si="1"/>
        <v>7880.04</v>
      </c>
      <c r="H39" s="163"/>
    </row>
    <row r="40" spans="1:8" s="134" customFormat="1" ht="11.25">
      <c r="A40" s="9" t="s">
        <v>1303</v>
      </c>
      <c r="B40" s="9" t="s">
        <v>386</v>
      </c>
      <c r="C40" s="10" t="s">
        <v>1344</v>
      </c>
      <c r="D40" s="10">
        <v>1</v>
      </c>
      <c r="E40" s="10" t="s">
        <v>1304</v>
      </c>
      <c r="F40" s="322">
        <v>9114</v>
      </c>
      <c r="G40" s="322">
        <f t="shared" si="1"/>
        <v>10754.519999999999</v>
      </c>
      <c r="H40" s="163"/>
    </row>
    <row r="41" spans="1:8" s="134" customFormat="1" ht="12" thickBot="1">
      <c r="A41" s="12" t="s">
        <v>1305</v>
      </c>
      <c r="B41" s="12" t="s">
        <v>386</v>
      </c>
      <c r="C41" s="13" t="s">
        <v>1345</v>
      </c>
      <c r="D41" s="13">
        <v>1</v>
      </c>
      <c r="E41" s="13" t="s">
        <v>1306</v>
      </c>
      <c r="F41" s="304">
        <v>9240</v>
      </c>
      <c r="G41" s="304">
        <f t="shared" si="1"/>
        <v>10903.199999999999</v>
      </c>
      <c r="H41" s="163"/>
    </row>
    <row r="42" spans="1:8" s="134" customFormat="1" ht="11.25">
      <c r="A42" s="15" t="s">
        <v>1292</v>
      </c>
      <c r="B42" s="16"/>
      <c r="C42" s="17"/>
      <c r="D42" s="17"/>
      <c r="E42" s="17"/>
      <c r="F42" s="338"/>
      <c r="G42" s="333"/>
      <c r="H42" s="163"/>
    </row>
    <row r="43" spans="1:8" s="134" customFormat="1" ht="11.25">
      <c r="A43" s="165" t="s">
        <v>513</v>
      </c>
      <c r="B43" s="16"/>
      <c r="C43" s="17"/>
      <c r="D43" s="17"/>
      <c r="E43" s="17"/>
      <c r="F43" s="338"/>
      <c r="G43" s="333"/>
      <c r="H43" s="163"/>
    </row>
    <row r="44" spans="1:8" s="134" customFormat="1" ht="12" thickBot="1">
      <c r="A44" s="165"/>
      <c r="B44" s="16"/>
      <c r="C44" s="17"/>
      <c r="D44" s="17"/>
      <c r="E44" s="17"/>
      <c r="F44" s="338"/>
      <c r="G44" s="333"/>
      <c r="H44" s="163"/>
    </row>
    <row r="45" spans="1:8" s="134" customFormat="1" ht="12.75" customHeight="1" thickBot="1">
      <c r="A45" s="381" t="s">
        <v>680</v>
      </c>
      <c r="B45" s="381"/>
      <c r="C45" s="381"/>
      <c r="D45" s="381"/>
      <c r="E45" s="381"/>
      <c r="F45" s="190"/>
      <c r="G45" s="217"/>
      <c r="H45" s="163"/>
    </row>
    <row r="46" spans="1:8" s="134" customFormat="1" ht="11.25">
      <c r="A46" s="6" t="s">
        <v>682</v>
      </c>
      <c r="B46" s="6" t="s">
        <v>681</v>
      </c>
      <c r="C46" s="7" t="s">
        <v>239</v>
      </c>
      <c r="D46" s="7">
        <v>1</v>
      </c>
      <c r="E46" s="7" t="s">
        <v>685</v>
      </c>
      <c r="F46" s="303">
        <v>1554</v>
      </c>
      <c r="G46" s="303">
        <f>F46*1.18</f>
        <v>1833.7199999999998</v>
      </c>
      <c r="H46" s="163"/>
    </row>
    <row r="47" spans="1:8" s="134" customFormat="1" ht="11.25">
      <c r="A47" s="9" t="s">
        <v>683</v>
      </c>
      <c r="B47" s="9" t="s">
        <v>681</v>
      </c>
      <c r="C47" s="10" t="s">
        <v>1278</v>
      </c>
      <c r="D47" s="10">
        <v>1</v>
      </c>
      <c r="E47" s="10" t="s">
        <v>686</v>
      </c>
      <c r="F47" s="322">
        <v>1718.64</v>
      </c>
      <c r="G47" s="322">
        <f>F47*1.18</f>
        <v>2027.9952</v>
      </c>
      <c r="H47" s="163"/>
    </row>
    <row r="48" spans="1:8" s="134" customFormat="1" ht="12" thickBot="1">
      <c r="A48" s="12" t="s">
        <v>684</v>
      </c>
      <c r="B48" s="12" t="s">
        <v>681</v>
      </c>
      <c r="C48" s="13" t="s">
        <v>688</v>
      </c>
      <c r="D48" s="13">
        <v>1</v>
      </c>
      <c r="E48" s="13" t="s">
        <v>687</v>
      </c>
      <c r="F48" s="304">
        <v>2138.64</v>
      </c>
      <c r="G48" s="304">
        <f>F48*1.18</f>
        <v>2523.5951999999997</v>
      </c>
      <c r="H48" s="163"/>
    </row>
    <row r="49" spans="1:8" s="134" customFormat="1" ht="11.25">
      <c r="A49" s="15" t="s">
        <v>1292</v>
      </c>
      <c r="B49" s="16"/>
      <c r="C49" s="17"/>
      <c r="D49" s="17"/>
      <c r="E49" s="17"/>
      <c r="F49" s="338"/>
      <c r="G49" s="333"/>
      <c r="H49" s="163"/>
    </row>
    <row r="50" spans="1:8" s="134" customFormat="1" ht="11.25">
      <c r="A50" s="165" t="s">
        <v>513</v>
      </c>
      <c r="B50" s="16"/>
      <c r="C50" s="17"/>
      <c r="D50" s="17"/>
      <c r="E50" s="17"/>
      <c r="F50" s="338"/>
      <c r="G50" s="333"/>
      <c r="H50" s="163"/>
    </row>
    <row r="51" spans="1:8" s="134" customFormat="1" ht="11.25">
      <c r="A51" s="165"/>
      <c r="B51" s="16"/>
      <c r="C51" s="17"/>
      <c r="D51" s="17"/>
      <c r="E51" s="17"/>
      <c r="F51" s="338"/>
      <c r="G51" s="333"/>
      <c r="H51" s="163"/>
    </row>
    <row r="52" spans="1:8" s="134" customFormat="1" ht="12.75" customHeight="1">
      <c r="A52" s="377" t="s">
        <v>313</v>
      </c>
      <c r="B52" s="377"/>
      <c r="C52" s="377"/>
      <c r="D52" s="377"/>
      <c r="E52" s="377"/>
      <c r="F52" s="189"/>
      <c r="G52" s="214"/>
      <c r="H52" s="163"/>
    </row>
    <row r="53" spans="1:8" s="134" customFormat="1" ht="12.75" customHeight="1" thickBot="1">
      <c r="A53" s="377" t="s">
        <v>388</v>
      </c>
      <c r="B53" s="377"/>
      <c r="C53" s="377"/>
      <c r="D53" s="377"/>
      <c r="E53" s="377"/>
      <c r="F53" s="189"/>
      <c r="G53" s="214"/>
      <c r="H53" s="163"/>
    </row>
    <row r="54" spans="1:8" s="134" customFormat="1" ht="11.25">
      <c r="A54" s="6" t="s">
        <v>1307</v>
      </c>
      <c r="B54" s="6" t="s">
        <v>1274</v>
      </c>
      <c r="C54" s="7" t="s">
        <v>1275</v>
      </c>
      <c r="D54" s="7">
        <v>10</v>
      </c>
      <c r="E54" s="7" t="s">
        <v>1308</v>
      </c>
      <c r="F54" s="303">
        <v>966</v>
      </c>
      <c r="G54" s="303">
        <f aca="true" t="shared" si="2" ref="G54:G59">F54*1.18</f>
        <v>1139.8799999999999</v>
      </c>
      <c r="H54" s="163"/>
    </row>
    <row r="55" spans="1:8" s="134" customFormat="1" ht="11.25">
      <c r="A55" s="9" t="s">
        <v>1309</v>
      </c>
      <c r="B55" s="9" t="s">
        <v>1274</v>
      </c>
      <c r="C55" s="10" t="s">
        <v>1278</v>
      </c>
      <c r="D55" s="10">
        <v>10</v>
      </c>
      <c r="E55" s="10" t="s">
        <v>1310</v>
      </c>
      <c r="F55" s="322">
        <v>1932</v>
      </c>
      <c r="G55" s="322">
        <f t="shared" si="2"/>
        <v>2279.7599999999998</v>
      </c>
      <c r="H55" s="163"/>
    </row>
    <row r="56" spans="1:8" s="134" customFormat="1" ht="11.25">
      <c r="A56" s="9" t="s">
        <v>1311</v>
      </c>
      <c r="B56" s="9" t="s">
        <v>1274</v>
      </c>
      <c r="C56" s="10" t="s">
        <v>1281</v>
      </c>
      <c r="D56" s="10">
        <v>1</v>
      </c>
      <c r="E56" s="10" t="s">
        <v>1312</v>
      </c>
      <c r="F56" s="322">
        <v>2226</v>
      </c>
      <c r="G56" s="322">
        <f t="shared" si="2"/>
        <v>2626.68</v>
      </c>
      <c r="H56" s="163"/>
    </row>
    <row r="57" spans="1:8" s="134" customFormat="1" ht="11.25">
      <c r="A57" s="9" t="s">
        <v>1313</v>
      </c>
      <c r="B57" s="9" t="s">
        <v>1274</v>
      </c>
      <c r="C57" s="10" t="s">
        <v>1284</v>
      </c>
      <c r="D57" s="10">
        <v>1</v>
      </c>
      <c r="E57" s="10" t="s">
        <v>1314</v>
      </c>
      <c r="F57" s="322">
        <v>3640.98</v>
      </c>
      <c r="G57" s="322">
        <f t="shared" si="2"/>
        <v>4296.3564</v>
      </c>
      <c r="H57" s="163"/>
    </row>
    <row r="58" spans="1:8" s="134" customFormat="1" ht="11.25">
      <c r="A58" s="9" t="s">
        <v>1315</v>
      </c>
      <c r="B58" s="9" t="s">
        <v>1274</v>
      </c>
      <c r="C58" s="10" t="s">
        <v>1287</v>
      </c>
      <c r="D58" s="10">
        <v>1</v>
      </c>
      <c r="E58" s="10" t="s">
        <v>1316</v>
      </c>
      <c r="F58" s="322">
        <v>7734.3</v>
      </c>
      <c r="G58" s="322">
        <f t="shared" si="2"/>
        <v>9126.474</v>
      </c>
      <c r="H58" s="163"/>
    </row>
    <row r="59" spans="1:8" s="134" customFormat="1" ht="12" thickBot="1">
      <c r="A59" s="12" t="s">
        <v>1317</v>
      </c>
      <c r="B59" s="12" t="s">
        <v>1274</v>
      </c>
      <c r="C59" s="13" t="s">
        <v>1290</v>
      </c>
      <c r="D59" s="13">
        <v>1</v>
      </c>
      <c r="E59" s="13" t="s">
        <v>1318</v>
      </c>
      <c r="F59" s="304">
        <v>13236.3</v>
      </c>
      <c r="G59" s="304">
        <f t="shared" si="2"/>
        <v>15618.833999999999</v>
      </c>
      <c r="H59" s="163"/>
    </row>
    <row r="60" spans="1:8" s="134" customFormat="1" ht="11.25">
      <c r="A60" s="15" t="s">
        <v>1292</v>
      </c>
      <c r="B60" s="15"/>
      <c r="C60" s="15"/>
      <c r="D60" s="15"/>
      <c r="E60" s="15"/>
      <c r="F60" s="338"/>
      <c r="G60" s="333"/>
      <c r="H60" s="163"/>
    </row>
    <row r="61" spans="1:8" s="134" customFormat="1" ht="11.25">
      <c r="A61" s="165" t="s">
        <v>513</v>
      </c>
      <c r="B61" s="15"/>
      <c r="C61" s="15"/>
      <c r="D61" s="15"/>
      <c r="E61" s="15"/>
      <c r="F61" s="338"/>
      <c r="G61" s="333"/>
      <c r="H61" s="163"/>
    </row>
    <row r="62" spans="1:8" s="134" customFormat="1" ht="11.25">
      <c r="A62" s="15"/>
      <c r="B62" s="15"/>
      <c r="C62" s="15"/>
      <c r="D62" s="15"/>
      <c r="E62" s="15"/>
      <c r="F62" s="338"/>
      <c r="G62" s="333"/>
      <c r="H62" s="163"/>
    </row>
    <row r="63" spans="1:8" s="134" customFormat="1" ht="12.75" customHeight="1">
      <c r="A63" s="377" t="s">
        <v>389</v>
      </c>
      <c r="B63" s="377"/>
      <c r="C63" s="377"/>
      <c r="D63" s="377"/>
      <c r="E63" s="377"/>
      <c r="F63" s="189"/>
      <c r="G63" s="214"/>
      <c r="H63" s="163"/>
    </row>
    <row r="64" spans="1:8" s="134" customFormat="1" ht="12.75" customHeight="1" thickBot="1">
      <c r="A64" s="377" t="s">
        <v>390</v>
      </c>
      <c r="B64" s="377"/>
      <c r="C64" s="377"/>
      <c r="D64" s="377"/>
      <c r="E64" s="377"/>
      <c r="F64" s="189"/>
      <c r="G64" s="214"/>
      <c r="H64" s="163"/>
    </row>
    <row r="65" spans="1:8" s="134" customFormat="1" ht="11.25">
      <c r="A65" s="6" t="s">
        <v>1319</v>
      </c>
      <c r="B65" s="6" t="s">
        <v>1320</v>
      </c>
      <c r="C65" s="7" t="s">
        <v>1321</v>
      </c>
      <c r="D65" s="7">
        <v>1</v>
      </c>
      <c r="E65" s="7" t="s">
        <v>1322</v>
      </c>
      <c r="F65" s="303">
        <v>5482.68</v>
      </c>
      <c r="G65" s="303">
        <f aca="true" t="shared" si="3" ref="G65:G71">F65*1.18</f>
        <v>6469.5624</v>
      </c>
      <c r="H65" s="163"/>
    </row>
    <row r="66" spans="1:8" s="134" customFormat="1" ht="11.25">
      <c r="A66" s="9" t="s">
        <v>1323</v>
      </c>
      <c r="B66" s="9" t="s">
        <v>1320</v>
      </c>
      <c r="C66" s="10" t="s">
        <v>1324</v>
      </c>
      <c r="D66" s="10">
        <v>1</v>
      </c>
      <c r="E66" s="10" t="s">
        <v>1325</v>
      </c>
      <c r="F66" s="322">
        <v>6768.3</v>
      </c>
      <c r="G66" s="322">
        <f t="shared" si="3"/>
        <v>7986.594</v>
      </c>
      <c r="H66" s="163"/>
    </row>
    <row r="67" spans="1:8" s="134" customFormat="1" ht="11.25">
      <c r="A67" s="9" t="s">
        <v>1326</v>
      </c>
      <c r="B67" s="9" t="s">
        <v>1320</v>
      </c>
      <c r="C67" s="10" t="s">
        <v>1278</v>
      </c>
      <c r="D67" s="10">
        <v>1</v>
      </c>
      <c r="E67" s="10" t="s">
        <v>1327</v>
      </c>
      <c r="F67" s="322">
        <v>7491.96</v>
      </c>
      <c r="G67" s="322">
        <f t="shared" si="3"/>
        <v>8840.5128</v>
      </c>
      <c r="H67" s="163"/>
    </row>
    <row r="68" spans="1:8" s="134" customFormat="1" ht="11.25">
      <c r="A68" s="9" t="s">
        <v>1328</v>
      </c>
      <c r="B68" s="9" t="s">
        <v>1320</v>
      </c>
      <c r="C68" s="10" t="s">
        <v>1329</v>
      </c>
      <c r="D68" s="10">
        <v>1</v>
      </c>
      <c r="E68" s="10" t="s">
        <v>1330</v>
      </c>
      <c r="F68" s="322">
        <v>6706.98</v>
      </c>
      <c r="G68" s="322">
        <f t="shared" si="3"/>
        <v>7914.236399999999</v>
      </c>
      <c r="H68" s="163"/>
    </row>
    <row r="69" spans="1:8" s="134" customFormat="1" ht="12" thickBot="1">
      <c r="A69" s="12" t="s">
        <v>1331</v>
      </c>
      <c r="B69" s="12" t="s">
        <v>1320</v>
      </c>
      <c r="C69" s="13" t="s">
        <v>1332</v>
      </c>
      <c r="D69" s="13">
        <v>1</v>
      </c>
      <c r="E69" s="13" t="s">
        <v>1333</v>
      </c>
      <c r="F69" s="304">
        <v>7233.66</v>
      </c>
      <c r="G69" s="304">
        <f t="shared" si="3"/>
        <v>8535.718799999999</v>
      </c>
      <c r="H69" s="163"/>
    </row>
    <row r="70" spans="1:9" s="114" customFormat="1" ht="22.5">
      <c r="A70" s="168" t="s">
        <v>1334</v>
      </c>
      <c r="B70" s="168" t="s">
        <v>1335</v>
      </c>
      <c r="C70" s="169" t="s">
        <v>529</v>
      </c>
      <c r="D70" s="169">
        <v>1</v>
      </c>
      <c r="E70" s="169" t="s">
        <v>1336</v>
      </c>
      <c r="F70" s="341">
        <v>9918.3</v>
      </c>
      <c r="G70" s="341">
        <f t="shared" si="3"/>
        <v>11703.594</v>
      </c>
      <c r="H70" s="163"/>
      <c r="I70" s="134"/>
    </row>
    <row r="71" spans="1:9" s="114" customFormat="1" ht="23.25" thickBot="1">
      <c r="A71" s="122" t="s">
        <v>1337</v>
      </c>
      <c r="B71" s="122" t="s">
        <v>1335</v>
      </c>
      <c r="C71" s="41" t="s">
        <v>528</v>
      </c>
      <c r="D71" s="41">
        <v>1</v>
      </c>
      <c r="E71" s="41" t="s">
        <v>1338</v>
      </c>
      <c r="F71" s="304">
        <v>12584.04</v>
      </c>
      <c r="G71" s="304">
        <f t="shared" si="3"/>
        <v>14849.1672</v>
      </c>
      <c r="H71" s="163"/>
      <c r="I71" s="134"/>
    </row>
    <row r="72" spans="1:7" s="134" customFormat="1" ht="11.25">
      <c r="A72" s="15" t="s">
        <v>1292</v>
      </c>
      <c r="B72" s="15"/>
      <c r="C72" s="15"/>
      <c r="D72" s="15"/>
      <c r="E72" s="15"/>
      <c r="F72" s="338"/>
      <c r="G72" s="333"/>
    </row>
    <row r="73" spans="1:7" s="134" customFormat="1" ht="11.25">
      <c r="A73" s="165" t="s">
        <v>513</v>
      </c>
      <c r="B73" s="15"/>
      <c r="C73" s="15"/>
      <c r="D73" s="15"/>
      <c r="E73" s="15"/>
      <c r="F73" s="338"/>
      <c r="G73" s="333"/>
    </row>
    <row r="74" spans="1:7" s="3" customFormat="1" ht="12.75">
      <c r="A74" s="15" t="s">
        <v>1339</v>
      </c>
      <c r="B74" s="2"/>
      <c r="C74" s="2"/>
      <c r="D74" s="2"/>
      <c r="E74" s="2"/>
      <c r="F74" s="340"/>
      <c r="G74" s="334"/>
    </row>
  </sheetData>
  <sheetProtection/>
  <mergeCells count="9">
    <mergeCell ref="A16:E16"/>
    <mergeCell ref="A64:E64"/>
    <mergeCell ref="A9:E9"/>
    <mergeCell ref="A21:E21"/>
    <mergeCell ref="A52:E52"/>
    <mergeCell ref="A63:E63"/>
    <mergeCell ref="A32:E32"/>
    <mergeCell ref="A53:E53"/>
    <mergeCell ref="A45:E45"/>
  </mergeCells>
  <printOptions/>
  <pageMargins left="0.75" right="0.75" top="0.71" bottom="0.7" header="0.5" footer="0.5"/>
  <pageSetup fitToHeight="1" fitToWidth="1" horizontalDpi="600" verticalDpi="600" orientation="portrait" paperSize="9" scale="68" r:id="rId2"/>
  <headerFooter alignWithMargins="0">
    <oddFooter>&amp;L3М Россия
Отдел электротехнического оборудования
121614, Россия, Москва
ул. Крылатская, д.17, стр.3
Бизнес-парк "Крылатские Холмы"
Тел.  +7 (495) 784 7474
Факс +7 (495) 784 7475
www.3MElectro.ru&amp;R
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46.00390625" style="0" customWidth="1"/>
    <col min="3" max="3" width="17.28125" style="0" customWidth="1"/>
    <col min="4" max="4" width="9.8515625" style="0" bestFit="1" customWidth="1"/>
    <col min="5" max="5" width="12.421875" style="0" bestFit="1" customWidth="1"/>
    <col min="6" max="6" width="9.140625" style="90" customWidth="1"/>
    <col min="7" max="7" width="10.57421875" style="92" customWidth="1"/>
  </cols>
  <sheetData>
    <row r="2" spans="1:7" s="233" customFormat="1" ht="109.5" customHeight="1">
      <c r="A2" s="4" t="s">
        <v>14</v>
      </c>
      <c r="B2" s="4"/>
      <c r="C2" s="4"/>
      <c r="D2" s="4"/>
      <c r="E2" s="4"/>
      <c r="F2" s="232"/>
      <c r="G2" s="240"/>
    </row>
    <row r="3" spans="1:7" s="233" customFormat="1" ht="26.25">
      <c r="A3" s="4" t="s">
        <v>1489</v>
      </c>
      <c r="B3" s="4"/>
      <c r="C3" s="4"/>
      <c r="D3" s="4"/>
      <c r="E3" s="4"/>
      <c r="F3" s="232"/>
      <c r="G3" s="240"/>
    </row>
    <row r="4" spans="1:7" s="3" customFormat="1" ht="33.75" customHeight="1" thickBot="1">
      <c r="A4" s="4" t="s">
        <v>1267</v>
      </c>
      <c r="B4" s="4"/>
      <c r="C4" s="4"/>
      <c r="D4" s="4"/>
      <c r="E4" s="5"/>
      <c r="F4" s="89"/>
      <c r="G4" s="91"/>
    </row>
    <row r="5" spans="1:7" s="134" customFormat="1" ht="11.25">
      <c r="A5" s="28" t="s">
        <v>877</v>
      </c>
      <c r="B5" s="130"/>
      <c r="C5" s="131">
        <v>39904</v>
      </c>
      <c r="D5" s="130"/>
      <c r="E5" s="132"/>
      <c r="F5" s="295"/>
      <c r="G5" s="284"/>
    </row>
    <row r="6" spans="1:7" s="134" customFormat="1" ht="12" thickBot="1">
      <c r="A6" s="31" t="s">
        <v>878</v>
      </c>
      <c r="B6" s="135"/>
      <c r="C6" s="136">
        <v>39835</v>
      </c>
      <c r="D6" s="135"/>
      <c r="E6" s="137"/>
      <c r="F6" s="296"/>
      <c r="G6" s="285"/>
    </row>
    <row r="7" spans="6:7" s="134" customFormat="1" ht="12" thickBot="1">
      <c r="F7" s="140"/>
      <c r="G7" s="192"/>
    </row>
    <row r="8" spans="1:7" s="138" customFormat="1" ht="34.5" thickBot="1">
      <c r="A8" s="112" t="s">
        <v>1268</v>
      </c>
      <c r="B8" s="113" t="s">
        <v>1269</v>
      </c>
      <c r="C8" s="113" t="s">
        <v>1270</v>
      </c>
      <c r="D8" s="113" t="s">
        <v>1271</v>
      </c>
      <c r="E8" s="113" t="s">
        <v>1272</v>
      </c>
      <c r="F8" s="288" t="s">
        <v>1030</v>
      </c>
      <c r="G8" s="292" t="s">
        <v>1031</v>
      </c>
    </row>
    <row r="9" spans="1:7" s="134" customFormat="1" ht="12.75" customHeight="1">
      <c r="A9" s="103"/>
      <c r="B9" s="103"/>
      <c r="C9" s="103"/>
      <c r="D9" s="103"/>
      <c r="E9" s="103"/>
      <c r="F9" s="140"/>
      <c r="G9" s="192"/>
    </row>
    <row r="10" spans="1:7" s="134" customFormat="1" ht="12.75" customHeight="1" thickBot="1">
      <c r="A10" s="377" t="s">
        <v>16</v>
      </c>
      <c r="B10" s="377"/>
      <c r="C10" s="377"/>
      <c r="D10" s="377"/>
      <c r="E10" s="377"/>
      <c r="F10" s="178"/>
      <c r="G10" s="193"/>
    </row>
    <row r="11" spans="1:7" s="134" customFormat="1" ht="11.25">
      <c r="A11" s="6" t="s">
        <v>283</v>
      </c>
      <c r="B11" s="6" t="s">
        <v>1274</v>
      </c>
      <c r="C11" s="7" t="s">
        <v>17</v>
      </c>
      <c r="D11" s="7">
        <v>25</v>
      </c>
      <c r="E11" s="7" t="s">
        <v>18</v>
      </c>
      <c r="F11" s="277">
        <v>157.5</v>
      </c>
      <c r="G11" s="277">
        <f>F11*1.18</f>
        <v>185.85</v>
      </c>
    </row>
    <row r="12" spans="1:7" s="134" customFormat="1" ht="11.25">
      <c r="A12" s="9" t="s">
        <v>284</v>
      </c>
      <c r="B12" s="9" t="s">
        <v>1274</v>
      </c>
      <c r="C12" s="10" t="s">
        <v>19</v>
      </c>
      <c r="D12" s="10">
        <v>20</v>
      </c>
      <c r="E12" s="10" t="s">
        <v>20</v>
      </c>
      <c r="F12" s="278">
        <v>306.6</v>
      </c>
      <c r="G12" s="278">
        <f aca="true" t="shared" si="0" ref="G12:G17">F12*1.18</f>
        <v>361.788</v>
      </c>
    </row>
    <row r="13" spans="1:7" s="134" customFormat="1" ht="11.25">
      <c r="A13" s="9" t="s">
        <v>285</v>
      </c>
      <c r="B13" s="9" t="s">
        <v>1274</v>
      </c>
      <c r="C13" s="10" t="s">
        <v>76</v>
      </c>
      <c r="D13" s="10">
        <v>20</v>
      </c>
      <c r="E13" s="10" t="s">
        <v>21</v>
      </c>
      <c r="F13" s="278">
        <v>325.5</v>
      </c>
      <c r="G13" s="278">
        <f t="shared" si="0"/>
        <v>384.09</v>
      </c>
    </row>
    <row r="14" spans="1:7" s="134" customFormat="1" ht="11.25">
      <c r="A14" s="9" t="s">
        <v>286</v>
      </c>
      <c r="B14" s="9" t="s">
        <v>1274</v>
      </c>
      <c r="C14" s="10" t="s">
        <v>22</v>
      </c>
      <c r="D14" s="10">
        <v>20</v>
      </c>
      <c r="E14" s="10" t="s">
        <v>23</v>
      </c>
      <c r="F14" s="278">
        <v>558.6</v>
      </c>
      <c r="G14" s="278">
        <f t="shared" si="0"/>
        <v>659.148</v>
      </c>
    </row>
    <row r="15" spans="1:7" s="134" customFormat="1" ht="11.25">
      <c r="A15" s="9" t="s">
        <v>287</v>
      </c>
      <c r="B15" s="9" t="s">
        <v>1274</v>
      </c>
      <c r="C15" s="10" t="s">
        <v>24</v>
      </c>
      <c r="D15" s="10">
        <v>10</v>
      </c>
      <c r="E15" s="10" t="s">
        <v>25</v>
      </c>
      <c r="F15" s="278">
        <v>756</v>
      </c>
      <c r="G15" s="278">
        <f t="shared" si="0"/>
        <v>892.0799999999999</v>
      </c>
    </row>
    <row r="16" spans="1:7" s="134" customFormat="1" ht="11.25">
      <c r="A16" s="9" t="s">
        <v>288</v>
      </c>
      <c r="B16" s="9" t="s">
        <v>1274</v>
      </c>
      <c r="C16" s="10" t="s">
        <v>26</v>
      </c>
      <c r="D16" s="10">
        <v>10</v>
      </c>
      <c r="E16" s="10" t="s">
        <v>27</v>
      </c>
      <c r="F16" s="278">
        <v>924</v>
      </c>
      <c r="G16" s="278">
        <f t="shared" si="0"/>
        <v>1090.32</v>
      </c>
    </row>
    <row r="17" spans="1:7" s="134" customFormat="1" ht="12" thickBot="1">
      <c r="A17" s="12" t="s">
        <v>289</v>
      </c>
      <c r="B17" s="12" t="s">
        <v>1274</v>
      </c>
      <c r="C17" s="13" t="s">
        <v>28</v>
      </c>
      <c r="D17" s="13">
        <v>5</v>
      </c>
      <c r="E17" s="13" t="s">
        <v>29</v>
      </c>
      <c r="F17" s="279">
        <v>1890</v>
      </c>
      <c r="G17" s="279">
        <f t="shared" si="0"/>
        <v>2230.2</v>
      </c>
    </row>
    <row r="18" spans="1:7" s="134" customFormat="1" ht="11.25">
      <c r="A18" s="15" t="s">
        <v>30</v>
      </c>
      <c r="B18" s="15"/>
      <c r="C18" s="15"/>
      <c r="D18" s="15"/>
      <c r="E18" s="15"/>
      <c r="F18" s="305"/>
      <c r="G18" s="306"/>
    </row>
    <row r="19" spans="1:7" s="134" customFormat="1" ht="11.25">
      <c r="A19" s="15"/>
      <c r="B19" s="15"/>
      <c r="C19" s="15"/>
      <c r="D19" s="15"/>
      <c r="E19" s="15"/>
      <c r="F19" s="305"/>
      <c r="G19" s="306"/>
    </row>
    <row r="20" spans="1:7" s="134" customFormat="1" ht="12.75" customHeight="1" thickBot="1">
      <c r="A20" s="377" t="s">
        <v>32</v>
      </c>
      <c r="B20" s="377"/>
      <c r="C20" s="377"/>
      <c r="D20" s="377"/>
      <c r="E20" s="377"/>
      <c r="F20" s="178"/>
      <c r="G20" s="193"/>
    </row>
    <row r="21" spans="1:7" s="134" customFormat="1" ht="11.25">
      <c r="A21" s="6" t="s">
        <v>33</v>
      </c>
      <c r="B21" s="6" t="s">
        <v>1274</v>
      </c>
      <c r="C21" s="7" t="s">
        <v>34</v>
      </c>
      <c r="D21" s="7">
        <v>10</v>
      </c>
      <c r="E21" s="7" t="s">
        <v>35</v>
      </c>
      <c r="F21" s="277">
        <v>924</v>
      </c>
      <c r="G21" s="277">
        <f>F21*1.18</f>
        <v>1090.32</v>
      </c>
    </row>
    <row r="22" spans="1:7" s="134" customFormat="1" ht="11.25">
      <c r="A22" s="9" t="s">
        <v>36</v>
      </c>
      <c r="B22" s="9" t="s">
        <v>1274</v>
      </c>
      <c r="C22" s="10" t="s">
        <v>37</v>
      </c>
      <c r="D22" s="10">
        <v>10</v>
      </c>
      <c r="E22" s="10" t="s">
        <v>38</v>
      </c>
      <c r="F22" s="278">
        <v>1344</v>
      </c>
      <c r="G22" s="278">
        <f>F22*1.18</f>
        <v>1585.9199999999998</v>
      </c>
    </row>
    <row r="23" spans="1:7" s="134" customFormat="1" ht="11.25">
      <c r="A23" s="9" t="s">
        <v>39</v>
      </c>
      <c r="B23" s="9" t="s">
        <v>1274</v>
      </c>
      <c r="C23" s="10" t="s">
        <v>40</v>
      </c>
      <c r="D23" s="10">
        <v>10</v>
      </c>
      <c r="E23" s="10" t="s">
        <v>41</v>
      </c>
      <c r="F23" s="278">
        <v>1764</v>
      </c>
      <c r="G23" s="278">
        <f>F23*1.18</f>
        <v>2081.52</v>
      </c>
    </row>
    <row r="24" spans="1:7" s="134" customFormat="1" ht="11.25">
      <c r="A24" s="9" t="s">
        <v>42</v>
      </c>
      <c r="B24" s="9" t="s">
        <v>1274</v>
      </c>
      <c r="C24" s="10" t="s">
        <v>43</v>
      </c>
      <c r="D24" s="10">
        <v>3</v>
      </c>
      <c r="E24" s="10" t="s">
        <v>44</v>
      </c>
      <c r="F24" s="278">
        <v>2310</v>
      </c>
      <c r="G24" s="278">
        <f>F24*1.18</f>
        <v>2725.7999999999997</v>
      </c>
    </row>
    <row r="25" spans="1:7" s="134" customFormat="1" ht="12" thickBot="1">
      <c r="A25" s="12" t="s">
        <v>45</v>
      </c>
      <c r="B25" s="12" t="s">
        <v>1274</v>
      </c>
      <c r="C25" s="13" t="s">
        <v>46</v>
      </c>
      <c r="D25" s="13">
        <v>5</v>
      </c>
      <c r="E25" s="13" t="s">
        <v>47</v>
      </c>
      <c r="F25" s="279">
        <v>3486</v>
      </c>
      <c r="G25" s="279">
        <f>F25*1.18</f>
        <v>4113.48</v>
      </c>
    </row>
    <row r="26" spans="1:7" s="134" customFormat="1" ht="11.25">
      <c r="A26" s="15" t="s">
        <v>48</v>
      </c>
      <c r="B26" s="15"/>
      <c r="C26" s="15"/>
      <c r="D26" s="15"/>
      <c r="E26" s="15"/>
      <c r="F26" s="305"/>
      <c r="G26" s="306"/>
    </row>
    <row r="27" spans="1:7" s="134" customFormat="1" ht="11.25">
      <c r="A27" s="15" t="s">
        <v>49</v>
      </c>
      <c r="B27" s="15"/>
      <c r="C27" s="15"/>
      <c r="D27" s="15"/>
      <c r="E27" s="15"/>
      <c r="F27" s="305"/>
      <c r="G27" s="306"/>
    </row>
    <row r="28" spans="1:7" s="134" customFormat="1" ht="11.25">
      <c r="A28" s="15"/>
      <c r="B28" s="15"/>
      <c r="C28" s="15"/>
      <c r="D28" s="15"/>
      <c r="E28" s="15"/>
      <c r="F28" s="305"/>
      <c r="G28" s="306"/>
    </row>
    <row r="29" spans="1:7" s="134" customFormat="1" ht="12.75" customHeight="1" thickBot="1">
      <c r="A29" s="377" t="s">
        <v>50</v>
      </c>
      <c r="B29" s="377"/>
      <c r="C29" s="377"/>
      <c r="D29" s="377"/>
      <c r="E29" s="377"/>
      <c r="F29" s="178"/>
      <c r="G29" s="193"/>
    </row>
    <row r="30" spans="1:7" s="134" customFormat="1" ht="11.25">
      <c r="A30" s="6" t="s">
        <v>277</v>
      </c>
      <c r="B30" s="6" t="s">
        <v>1274</v>
      </c>
      <c r="C30" s="7" t="s">
        <v>51</v>
      </c>
      <c r="D30" s="7">
        <v>10</v>
      </c>
      <c r="E30" s="7" t="s">
        <v>52</v>
      </c>
      <c r="F30" s="277">
        <v>764.4</v>
      </c>
      <c r="G30" s="277">
        <f aca="true" t="shared" si="1" ref="G30:G35">F30*1.18</f>
        <v>901.992</v>
      </c>
    </row>
    <row r="31" spans="1:7" s="134" customFormat="1" ht="11.25">
      <c r="A31" s="9" t="s">
        <v>278</v>
      </c>
      <c r="B31" s="9" t="s">
        <v>1274</v>
      </c>
      <c r="C31" s="10" t="s">
        <v>53</v>
      </c>
      <c r="D31" s="10">
        <v>10</v>
      </c>
      <c r="E31" s="10" t="s">
        <v>54</v>
      </c>
      <c r="F31" s="278">
        <v>924</v>
      </c>
      <c r="G31" s="278">
        <f t="shared" si="1"/>
        <v>1090.32</v>
      </c>
    </row>
    <row r="32" spans="1:7" s="134" customFormat="1" ht="11.25">
      <c r="A32" s="9" t="s">
        <v>279</v>
      </c>
      <c r="B32" s="9" t="s">
        <v>1274</v>
      </c>
      <c r="C32" s="10" t="s">
        <v>55</v>
      </c>
      <c r="D32" s="10">
        <v>10</v>
      </c>
      <c r="E32" s="10" t="s">
        <v>56</v>
      </c>
      <c r="F32" s="278">
        <v>1260</v>
      </c>
      <c r="G32" s="278">
        <f t="shared" si="1"/>
        <v>1486.8</v>
      </c>
    </row>
    <row r="33" spans="1:7" s="134" customFormat="1" ht="11.25">
      <c r="A33" s="9" t="s">
        <v>280</v>
      </c>
      <c r="B33" s="9" t="s">
        <v>1274</v>
      </c>
      <c r="C33" s="10" t="s">
        <v>57</v>
      </c>
      <c r="D33" s="10">
        <v>10</v>
      </c>
      <c r="E33" s="10" t="s">
        <v>58</v>
      </c>
      <c r="F33" s="278">
        <v>1533</v>
      </c>
      <c r="G33" s="278">
        <f t="shared" si="1"/>
        <v>1808.9399999999998</v>
      </c>
    </row>
    <row r="34" spans="1:7" s="134" customFormat="1" ht="11.25">
      <c r="A34" s="9" t="s">
        <v>281</v>
      </c>
      <c r="B34" s="9" t="s">
        <v>1274</v>
      </c>
      <c r="C34" s="10" t="s">
        <v>59</v>
      </c>
      <c r="D34" s="10">
        <v>1</v>
      </c>
      <c r="E34" s="10" t="s">
        <v>60</v>
      </c>
      <c r="F34" s="278">
        <v>2520</v>
      </c>
      <c r="G34" s="278">
        <f t="shared" si="1"/>
        <v>2973.6</v>
      </c>
    </row>
    <row r="35" spans="1:7" s="134" customFormat="1" ht="12" thickBot="1">
      <c r="A35" s="12" t="s">
        <v>282</v>
      </c>
      <c r="B35" s="12" t="s">
        <v>1274</v>
      </c>
      <c r="C35" s="13" t="s">
        <v>61</v>
      </c>
      <c r="D35" s="13">
        <v>1</v>
      </c>
      <c r="E35" s="13" t="s">
        <v>62</v>
      </c>
      <c r="F35" s="279">
        <v>3906</v>
      </c>
      <c r="G35" s="279">
        <f t="shared" si="1"/>
        <v>4609.08</v>
      </c>
    </row>
    <row r="36" spans="1:7" s="134" customFormat="1" ht="11.25">
      <c r="A36" s="15" t="s">
        <v>63</v>
      </c>
      <c r="B36" s="15"/>
      <c r="C36" s="15"/>
      <c r="D36" s="15"/>
      <c r="E36" s="15"/>
      <c r="F36" s="305"/>
      <c r="G36" s="306"/>
    </row>
    <row r="37" spans="1:7" s="134" customFormat="1" ht="11.25">
      <c r="A37" s="15"/>
      <c r="B37" s="15"/>
      <c r="C37" s="15"/>
      <c r="D37" s="15"/>
      <c r="E37" s="15"/>
      <c r="F37" s="305"/>
      <c r="G37" s="306"/>
    </row>
    <row r="38" spans="1:7" s="134" customFormat="1" ht="12.75" customHeight="1" thickBot="1">
      <c r="A38" s="377" t="s">
        <v>64</v>
      </c>
      <c r="B38" s="377"/>
      <c r="C38" s="377"/>
      <c r="D38" s="377"/>
      <c r="E38" s="377"/>
      <c r="F38" s="178"/>
      <c r="G38" s="193"/>
    </row>
    <row r="39" spans="1:7" s="134" customFormat="1" ht="11.25">
      <c r="A39" s="6" t="s">
        <v>65</v>
      </c>
      <c r="B39" s="6" t="s">
        <v>1274</v>
      </c>
      <c r="C39" s="7" t="s">
        <v>66</v>
      </c>
      <c r="D39" s="7">
        <v>1</v>
      </c>
      <c r="E39" s="7" t="s">
        <v>67</v>
      </c>
      <c r="F39" s="277">
        <v>1711.5</v>
      </c>
      <c r="G39" s="277">
        <f>F39*1.18</f>
        <v>2019.57</v>
      </c>
    </row>
    <row r="40" spans="1:7" s="134" customFormat="1" ht="11.25">
      <c r="A40" s="9" t="s">
        <v>68</v>
      </c>
      <c r="B40" s="9" t="s">
        <v>1274</v>
      </c>
      <c r="C40" s="10" t="s">
        <v>69</v>
      </c>
      <c r="D40" s="10">
        <v>1</v>
      </c>
      <c r="E40" s="10" t="s">
        <v>70</v>
      </c>
      <c r="F40" s="278">
        <v>1930.74</v>
      </c>
      <c r="G40" s="278">
        <f>F40*1.18</f>
        <v>2278.2732</v>
      </c>
    </row>
    <row r="41" spans="1:7" s="134" customFormat="1" ht="11.25">
      <c r="A41" s="9" t="s">
        <v>71</v>
      </c>
      <c r="B41" s="9" t="s">
        <v>1274</v>
      </c>
      <c r="C41" s="10" t="s">
        <v>72</v>
      </c>
      <c r="D41" s="10">
        <v>1</v>
      </c>
      <c r="E41" s="10" t="s">
        <v>73</v>
      </c>
      <c r="F41" s="278">
        <v>2420.04</v>
      </c>
      <c r="G41" s="278">
        <f>F41*1.18</f>
        <v>2855.6472</v>
      </c>
    </row>
    <row r="42" spans="1:7" s="134" customFormat="1" ht="12" thickBot="1">
      <c r="A42" s="12" t="s">
        <v>74</v>
      </c>
      <c r="B42" s="12" t="s">
        <v>1274</v>
      </c>
      <c r="C42" s="13" t="s">
        <v>43</v>
      </c>
      <c r="D42" s="13">
        <v>1</v>
      </c>
      <c r="E42" s="13" t="s">
        <v>75</v>
      </c>
      <c r="F42" s="279">
        <v>2746.8</v>
      </c>
      <c r="G42" s="279">
        <f>F42*1.18</f>
        <v>3241.224</v>
      </c>
    </row>
    <row r="43" spans="1:7" s="134" customFormat="1" ht="11.25">
      <c r="A43" s="15" t="s">
        <v>30</v>
      </c>
      <c r="B43" s="15"/>
      <c r="C43" s="15"/>
      <c r="D43" s="15"/>
      <c r="E43" s="15"/>
      <c r="F43" s="305"/>
      <c r="G43" s="306"/>
    </row>
    <row r="44" spans="1:7" ht="12.75">
      <c r="A44" s="37"/>
      <c r="B44" s="37"/>
      <c r="C44" s="37"/>
      <c r="D44" s="37"/>
      <c r="E44" s="37"/>
      <c r="F44" s="342"/>
      <c r="G44" s="335"/>
    </row>
    <row r="45" spans="6:7" ht="12.75">
      <c r="F45" s="343"/>
      <c r="G45" s="344"/>
    </row>
  </sheetData>
  <sheetProtection/>
  <mergeCells count="4">
    <mergeCell ref="A10:E10"/>
    <mergeCell ref="A20:E20"/>
    <mergeCell ref="A29:E29"/>
    <mergeCell ref="A38:E38"/>
  </mergeCells>
  <printOptions/>
  <pageMargins left="0.75" right="0.75" top="0.71" bottom="0.7" header="0.5" footer="0.5"/>
  <pageSetup fitToHeight="1" fitToWidth="1" horizontalDpi="600" verticalDpi="600" orientation="portrait" paperSize="9" scale="70" r:id="rId2"/>
  <headerFooter alignWithMargins="0">
    <oddFooter>&amp;L3М Россия
Отдел электротехнического оборудования
121614, Россия, Москва
ул. Крылатская, д.17, стр.3
Бизнес-парк "Крылатские Холмы"
Тел.  +7 (495) 784 7474
Факс +7 (495) 784 7475
www.3MElectro.ru&amp;R
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3М Электро</dc:title>
  <dc:subject/>
  <dc:creator>Леонтьев Максим</dc:creator>
  <cp:keywords>3М</cp:keywords>
  <dc:description/>
  <cp:lastModifiedBy>COMP</cp:lastModifiedBy>
  <cp:lastPrinted>2008-12-19T16:56:37Z</cp:lastPrinted>
  <dcterms:created xsi:type="dcterms:W3CDTF">2004-04-21T05:41:46Z</dcterms:created>
  <dcterms:modified xsi:type="dcterms:W3CDTF">2009-10-20T10:19:21Z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