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370" yWindow="1815" windowWidth="6210" windowHeight="10995" tabRatio="900" activeTab="2"/>
  </bookViews>
  <sheets>
    <sheet name="Обложка" sheetId="25" r:id="rId1"/>
    <sheet name="Базовая комплектация" sheetId="30" r:id="rId2"/>
    <sheet name="Cummins (Великобритания)" sheetId="60" r:id="rId3"/>
    <sheet name="Электрические опции" sheetId="61" r:id="rId4"/>
  </sheets>
  <definedNames>
    <definedName name="ВидыСкидок">Обложка!#REF!</definedName>
    <definedName name="ВыборМощности">Обложка!#REF!</definedName>
    <definedName name="_xlnm.Print_Titles" localSheetId="2">'Cummins (Великобритания)'!$1:$3</definedName>
    <definedName name="_xlnm.Print_Titles" localSheetId="3">'Электрические опции'!$1:$3</definedName>
    <definedName name="_xlnm.Print_Area" localSheetId="2">'Cummins (Великобритания)'!$A$1:$F$50</definedName>
    <definedName name="_xlnm.Print_Area" localSheetId="1">'Базовая комплектация'!$A$1:$A$53</definedName>
    <definedName name="_xlnm.Print_Area" localSheetId="0">Обложка!$A$1:$A$41</definedName>
    <definedName name="_xlnm.Print_Area" localSheetId="3">'Электрические опции'!$A$1:$C$17</definedName>
    <definedName name="_xlnm.Recorder" localSheetId="3">#REF!</definedName>
  </definedNames>
  <calcPr calcId="145621"/>
</workbook>
</file>

<file path=xl/calcChain.xml><?xml version="1.0" encoding="utf-8"?>
<calcChain xmlns="http://schemas.openxmlformats.org/spreadsheetml/2006/main">
  <c r="C3" i="61" l="1"/>
</calcChain>
</file>

<file path=xl/sharedStrings.xml><?xml version="1.0" encoding="utf-8"?>
<sst xmlns="http://schemas.openxmlformats.org/spreadsheetml/2006/main" count="190" uniqueCount="156">
  <si>
    <t xml:space="preserve">В результате этого генератор переменного тока имеет способность выдерживать токи короткого замыкания величиной 3 х Iном </t>
  </si>
  <si>
    <t>в течение 10с и невосприимчив к искажениям, создаваемым нагрузкой.</t>
  </si>
  <si>
    <t xml:space="preserve"> - Выходной автомат защиты (автоматический выключатель) (до 550 кВА ESP)</t>
  </si>
  <si>
    <t>CUMMINS</t>
  </si>
  <si>
    <t>Система возбужденя PMG (стандартно для Cummins с генератором Stamford серий P)</t>
  </si>
  <si>
    <t xml:space="preserve"> - Система защиты по низкому давлению масла</t>
  </si>
  <si>
    <t>Модель</t>
  </si>
  <si>
    <t xml:space="preserve"> - Генераторные установки: ISO 8528</t>
  </si>
  <si>
    <t>Мощность
PRP (КВА)</t>
  </si>
  <si>
    <t>Мощность
ESP (КВА)</t>
  </si>
  <si>
    <t>Основная мощность PRP</t>
  </si>
  <si>
    <t>при переменной нагрузке вместо основной сети.</t>
  </si>
  <si>
    <t>Резервная мощность ESP</t>
  </si>
  <si>
    <t>электропитания переменной нагрузки в случае пропадания</t>
  </si>
  <si>
    <t>энергии в основной сети. Перегрузка не допускается</t>
  </si>
  <si>
    <t>и генераторная установка может работать не более 500 часов в год.</t>
  </si>
  <si>
    <t>Двигатель</t>
  </si>
  <si>
    <t>2. ВНЕШНИЕ УСЛОВИЯ И НОРМЫ</t>
  </si>
  <si>
    <t>3. МОЩНОСТЬ</t>
  </si>
  <si>
    <t xml:space="preserve"> - Двигатели:   ISO 3046, DIN 6271, BS 5514.</t>
  </si>
  <si>
    <t>Это максимальная мощность, вырабатываемая генераторной установкой</t>
  </si>
  <si>
    <t xml:space="preserve">в течение года и допускается 10% перегрузка в течение одного </t>
  </si>
  <si>
    <t>часа каждые 12 часов работы генераторной установки.</t>
  </si>
  <si>
    <t>В этом режиме не установлены ограничения продолжительности работы</t>
  </si>
  <si>
    <t>Мощность генераторной установки, которая применяется для обеспечения</t>
  </si>
  <si>
    <t>генераторные установки с дизельными двигателями:</t>
  </si>
  <si>
    <t xml:space="preserve"> - Стальная сварная рама с виброопорами</t>
  </si>
  <si>
    <t xml:space="preserve"> - Стандартный радиатор системы охлаждения</t>
  </si>
  <si>
    <t xml:space="preserve"> - Зарядный генератор 12 (24) В</t>
  </si>
  <si>
    <t xml:space="preserve"> - Аккумуляторная батарея (с проводами и клеммами) 12 (24) В</t>
  </si>
  <si>
    <t xml:space="preserve"> - Электростартер</t>
  </si>
  <si>
    <t xml:space="preserve"> - Воздушный фильтр для работы в нормальных условиях</t>
  </si>
  <si>
    <t xml:space="preserve"> - Индикатор загрязненности воздушного фильтра</t>
  </si>
  <si>
    <t xml:space="preserve"> - Система топливоподачи с фильтрацией</t>
  </si>
  <si>
    <t xml:space="preserve"> - Система смазки с фильтрацией</t>
  </si>
  <si>
    <t xml:space="preserve"> - Стандартный промышленный глушитель</t>
  </si>
  <si>
    <t xml:space="preserve"> - Инструкция по эксплуатации на русском языке</t>
  </si>
  <si>
    <t xml:space="preserve"> - Сертификат соответствия ГОСТ-Р</t>
  </si>
  <si>
    <t xml:space="preserve"> - Предпродажная подготовка, тестирование перед отгрузкой</t>
  </si>
  <si>
    <t xml:space="preserve"> - Заправка маслом и смесью антифриза (до 40°)</t>
  </si>
  <si>
    <t xml:space="preserve"> - Заводской тест</t>
  </si>
  <si>
    <t xml:space="preserve"> - Дизельный двигатель с навесным оборудованием</t>
  </si>
  <si>
    <t xml:space="preserve"> - Регулятор частоты вращения электронный или механический (согласно комплектации двигателя)</t>
  </si>
  <si>
    <t>Дизель-генераторные установки CUMMINS (Великобритания)</t>
  </si>
  <si>
    <t>1. СТАНДАРТНАЯ КОНФИГУРАЦИЯ ЭЛЕКТРОСТАНЦИЙ</t>
  </si>
  <si>
    <t>27°С / 150 м над уровнем моря / 60% относительной влажности  / Cosφ=0.8</t>
  </si>
  <si>
    <t>Генераторные установки соответствуют следующим стандартам:</t>
  </si>
  <si>
    <t xml:space="preserve"> - Электрогенераторы:   UTE NF C 51.111, VDE 0530, BS 4999, Nema MG 21, IEC 34.1</t>
  </si>
  <si>
    <t>на главную</t>
  </si>
  <si>
    <t xml:space="preserve"> - Гибкий переходник выхлопной системы</t>
  </si>
  <si>
    <t>Cummins (Индия, Великобритания)</t>
  </si>
  <si>
    <t xml:space="preserve"> - Встроенный топливный бак (до 550 кВА ESP)</t>
  </si>
  <si>
    <r>
      <t xml:space="preserve"> - Панель управления с автозапуском </t>
    </r>
    <r>
      <rPr>
        <b/>
        <sz val="10"/>
        <color indexed="8"/>
        <rFont val="Times New Roman"/>
        <family val="1"/>
        <charset val="204"/>
      </rPr>
      <t xml:space="preserve">PCC </t>
    </r>
    <r>
      <rPr>
        <sz val="10"/>
        <color indexed="8"/>
        <rFont val="Times New Roman"/>
        <family val="1"/>
        <charset val="204"/>
      </rPr>
      <t>или аналог</t>
    </r>
  </si>
  <si>
    <t xml:space="preserve"> - Зарядное устройство АКБ от сети 220В</t>
  </si>
  <si>
    <t xml:space="preserve"> - Подогреватель ОЖ от сети 220В</t>
  </si>
  <si>
    <r>
      <t xml:space="preserve">4 . </t>
    </r>
    <r>
      <rPr>
        <b/>
        <sz val="12"/>
        <color indexed="8"/>
        <rFont val="Arial"/>
        <family val="2"/>
        <charset val="204"/>
      </rPr>
      <t>*</t>
    </r>
    <r>
      <rPr>
        <b/>
        <sz val="10"/>
        <color indexed="8"/>
        <rFont val="Arial"/>
        <family val="2"/>
        <charset val="204"/>
      </rPr>
      <t xml:space="preserve">  СИСТЕМА ВОЗБУЖДЕНИЯ</t>
    </r>
  </si>
  <si>
    <r>
      <t xml:space="preserve"> - Генератор (бесщеточный, одноопорный) с системой возбуждения  AREP (или PMG) </t>
    </r>
    <r>
      <rPr>
        <b/>
        <sz val="10"/>
        <color indexed="8"/>
        <rFont val="Times New Roman"/>
        <family val="1"/>
        <charset val="204"/>
      </rPr>
      <t>(4*)</t>
    </r>
  </si>
  <si>
    <t xml:space="preserve">В генератор переменного тока с системой возбуждения PMG добавляется генератор с постоянным магнитом. Генератор </t>
  </si>
  <si>
    <t>с постоянным магнитом (PMG) подает на АРН напряжение, независимое от обмотки главного ротора  генератора переменного тока.</t>
  </si>
  <si>
    <t>X2.5-G2</t>
  </si>
  <si>
    <t>S3.8-G6</t>
  </si>
  <si>
    <t>X3.3-G1</t>
  </si>
  <si>
    <t>6BTA5.9-G2</t>
  </si>
  <si>
    <t>QSB7-G3</t>
  </si>
  <si>
    <t>QSB7-G5</t>
  </si>
  <si>
    <t>6CTAA8.3-G2</t>
  </si>
  <si>
    <t>QSL9-G5</t>
  </si>
  <si>
    <t>NT855-G6</t>
  </si>
  <si>
    <t>NTA855-G4</t>
  </si>
  <si>
    <t>QSX15-G8</t>
  </si>
  <si>
    <t>NTA855-G7</t>
  </si>
  <si>
    <t>VTA28-G5</t>
  </si>
  <si>
    <t>S3.8-G4</t>
  </si>
  <si>
    <t>Наименование</t>
  </si>
  <si>
    <t>Пульт управления</t>
  </si>
  <si>
    <t>Мониторинг панелей управления PowerCommand 1.x, 2.x and 3.x по протоколу ModBus
(PowerCommand iWatch 100 + модем)</t>
  </si>
  <si>
    <t>Система дистанционного мониторинга для пультов серии 1.X, 2.X, 3.X</t>
  </si>
  <si>
    <t>Мониторинг панелей управления PowerCommand PCC2100 по протоколу ModBus</t>
  </si>
  <si>
    <t>Мониторинг панелей управления PowerCommand PCC3100 по протоколу ModBus</t>
  </si>
  <si>
    <t>Мониторинг панелей управления PowerCommand PCC3201 по протоколу ModBus</t>
  </si>
  <si>
    <t>Система дистанционного мониторинга для пультов серии PowerCommand PCC2100, PCC3100, PCC3201</t>
  </si>
  <si>
    <t>Электрические опции для дизель-генераторных установок Cummins</t>
  </si>
  <si>
    <t>Электрические опции</t>
  </si>
  <si>
    <t>C17D5</t>
  </si>
  <si>
    <t>C22D5</t>
  </si>
  <si>
    <t>C28D5</t>
  </si>
  <si>
    <t>C33D5</t>
  </si>
  <si>
    <t>C38D5</t>
  </si>
  <si>
    <t>C44D5</t>
  </si>
  <si>
    <t>C55D5</t>
  </si>
  <si>
    <t>C66D5</t>
  </si>
  <si>
    <t>C90D5</t>
  </si>
  <si>
    <t>C110D5</t>
  </si>
  <si>
    <t>C150D5</t>
  </si>
  <si>
    <t>C175D5e</t>
  </si>
  <si>
    <t>C200D5e</t>
  </si>
  <si>
    <t>C220D5e</t>
  </si>
  <si>
    <t>C250D5</t>
  </si>
  <si>
    <t>C275D5</t>
  </si>
  <si>
    <t>C300D5</t>
  </si>
  <si>
    <t>C330D5</t>
  </si>
  <si>
    <t>C350D5</t>
  </si>
  <si>
    <t>C400D5</t>
  </si>
  <si>
    <t>C400D5e</t>
  </si>
  <si>
    <t>C440D5</t>
  </si>
  <si>
    <t>C450D5e</t>
  </si>
  <si>
    <t>C500D5e</t>
  </si>
  <si>
    <t>C550D5e</t>
  </si>
  <si>
    <t>C700D5</t>
  </si>
  <si>
    <t>S3.8-G7</t>
  </si>
  <si>
    <t>6BTA5.9-G5</t>
  </si>
  <si>
    <t>C825D5A</t>
  </si>
  <si>
    <t>VTA28-G6</t>
  </si>
  <si>
    <t>C825D5</t>
  </si>
  <si>
    <t>QSK23-G3</t>
  </si>
  <si>
    <t>C900D5</t>
  </si>
  <si>
    <t>C1000D5</t>
  </si>
  <si>
    <t>QST30-G3</t>
  </si>
  <si>
    <t>C1400D5</t>
  </si>
  <si>
    <t>KTA50-G3</t>
  </si>
  <si>
    <t>C1675D5</t>
  </si>
  <si>
    <t>KTA50-G8</t>
  </si>
  <si>
    <t>C1675D5A</t>
  </si>
  <si>
    <t>KTA50-GS8</t>
  </si>
  <si>
    <t>C2000D5</t>
  </si>
  <si>
    <t>QSK60-G3</t>
  </si>
  <si>
    <t>C2250D5</t>
  </si>
  <si>
    <t>QSK60-G4</t>
  </si>
  <si>
    <t>C2500D5A</t>
  </si>
  <si>
    <t>QSK60-G8</t>
  </si>
  <si>
    <t>QSK78-G9</t>
  </si>
  <si>
    <t>C80D5</t>
  </si>
  <si>
    <t>4BTA3.9-G1</t>
  </si>
  <si>
    <t>X1.3-G2</t>
  </si>
  <si>
    <t>C8D5 CIL</t>
  </si>
  <si>
    <t>C11D5 CIL</t>
  </si>
  <si>
    <t>C1760D5e</t>
  </si>
  <si>
    <t>QSK60-GS3</t>
  </si>
  <si>
    <t>KTA38-G5</t>
  </si>
  <si>
    <t>Пульт управления с функцией параллельной работы</t>
  </si>
  <si>
    <r>
      <t xml:space="preserve">Панель управления для параллельной работы на базе контроллера GMCA30-02/30-08
</t>
    </r>
    <r>
      <rPr>
        <b/>
        <sz val="10"/>
        <rFont val="Arial"/>
        <family val="2"/>
        <charset val="204"/>
      </rPr>
      <t>для установки вместо пультов серии 1.Х, 2.Х, 3.Х</t>
    </r>
    <r>
      <rPr>
        <sz val="10"/>
        <rFont val="Arial"/>
        <family val="2"/>
        <charset val="204"/>
      </rPr>
      <t xml:space="preserve">
В составе: контроллер,  коммуникатор, модуль распределения нагрузки, блок питания</t>
    </r>
  </si>
  <si>
    <r>
      <t xml:space="preserve">Панель управления для параллельной работы на базе контроллера GMCA30-02/30-08
</t>
    </r>
    <r>
      <rPr>
        <b/>
        <sz val="10"/>
        <rFont val="Arial"/>
        <family val="2"/>
        <charset val="204"/>
      </rPr>
      <t>для установки вместо пультов серии 2100, 3100, 320Х</t>
    </r>
    <r>
      <rPr>
        <sz val="10"/>
        <rFont val="Arial"/>
        <family val="2"/>
        <charset val="204"/>
      </rPr>
      <t xml:space="preserve">
В составе: контроллер,  коммуникатор, модуль распределения нагрузки, регулятор напряжения, блок питания, блок управления двигателем.</t>
    </r>
  </si>
  <si>
    <t>C1100D5B*</t>
  </si>
  <si>
    <t>C1100D5</t>
  </si>
  <si>
    <t>C2750D5**</t>
  </si>
  <si>
    <t>C3000D5**</t>
  </si>
  <si>
    <t>QST30-G4</t>
  </si>
  <si>
    <t>по запросу</t>
  </si>
  <si>
    <t>** - без радиатора</t>
  </si>
  <si>
    <t>C170D5</t>
  </si>
  <si>
    <t>6BTA5.9-G7</t>
  </si>
  <si>
    <t>6—3000 кВА, 50 Гц, открытое и шумозащитное исполнение</t>
  </si>
  <si>
    <t>с двигателями Cummins (Великобритания, Индия) 6—3000 кВА, базовая комплектация</t>
  </si>
  <si>
    <t>Открытые розница
(USD)</t>
  </si>
  <si>
    <t>В кожухе 
розница
(USD)</t>
  </si>
  <si>
    <t>Розничный прайс-лист 2016 года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</si>
</sst>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%;[Red]\-0%"/>
    <numFmt numFmtId="165" formatCode="#,##0_р_."/>
    <numFmt numFmtId="166" formatCode="[$-FC19]dd\ mmmm\ yyyy\ \г\.;@"/>
  </numFmts>
  <fonts count="45">
    <font>
      <sz val="12"/>
      <color indexed="8"/>
      <name val="Arial"/>
    </font>
    <font>
      <sz val="12"/>
      <color indexed="8"/>
      <name val="Arial"/>
    </font>
    <font>
      <sz val="12"/>
      <color indexed="8"/>
      <name val="TimesNewRomanPS"/>
    </font>
    <font>
      <u/>
      <sz val="12"/>
      <color indexed="12"/>
      <name val="Arial"/>
      <family val="2"/>
      <charset val="204"/>
    </font>
    <font>
      <sz val="10"/>
      <name val="Courier"/>
      <family val="3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3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i/>
      <sz val="2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i/>
      <u/>
      <sz val="14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i/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u/>
      <sz val="16"/>
      <color indexed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sz val="11"/>
      <name val="Arial"/>
      <family val="2"/>
      <charset val="204"/>
    </font>
    <font>
      <b/>
      <i/>
      <u/>
      <sz val="11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6"/>
      <color indexed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2" fillId="0" borderId="0"/>
    <xf numFmtId="0" fontId="2" fillId="0" borderId="0"/>
    <xf numFmtId="164" fontId="1" fillId="0" borderId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2" fillId="0" borderId="0"/>
  </cellStyleXfs>
  <cellXfs count="83">
    <xf numFmtId="1" fontId="0" fillId="0" borderId="0" xfId="0" applyNumberFormat="1"/>
    <xf numFmtId="0" fontId="12" fillId="0" borderId="0" xfId="10" applyFont="1"/>
    <xf numFmtId="0" fontId="13" fillId="0" borderId="0" xfId="10" applyFont="1"/>
    <xf numFmtId="0" fontId="14" fillId="0" borderId="0" xfId="10" applyFont="1"/>
    <xf numFmtId="0" fontId="11" fillId="0" borderId="0" xfId="10" applyFont="1"/>
    <xf numFmtId="0" fontId="15" fillId="0" borderId="0" xfId="10" applyFont="1"/>
    <xf numFmtId="0" fontId="16" fillId="0" borderId="0" xfId="3" applyFont="1"/>
    <xf numFmtId="0" fontId="11" fillId="0" borderId="0" xfId="3" applyFont="1"/>
    <xf numFmtId="0" fontId="17" fillId="0" borderId="0" xfId="10" applyFont="1"/>
    <xf numFmtId="1" fontId="18" fillId="0" borderId="0" xfId="0" applyNumberFormat="1" applyFont="1"/>
    <xf numFmtId="0" fontId="20" fillId="0" borderId="0" xfId="2" applyFont="1"/>
    <xf numFmtId="0" fontId="21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28" fillId="0" borderId="0" xfId="2" applyFont="1" applyAlignment="1">
      <alignment horizontal="center"/>
    </xf>
    <xf numFmtId="0" fontId="29" fillId="0" borderId="0" xfId="2" applyFont="1"/>
    <xf numFmtId="14" fontId="30" fillId="0" borderId="0" xfId="2" applyNumberFormat="1" applyFont="1" applyAlignment="1">
      <alignment horizontal="center"/>
    </xf>
    <xf numFmtId="0" fontId="31" fillId="0" borderId="0" xfId="10" applyFont="1"/>
    <xf numFmtId="0" fontId="6" fillId="0" borderId="1" xfId="8" applyNumberFormat="1" applyFont="1" applyFill="1" applyBorder="1" applyAlignment="1" applyProtection="1">
      <alignment horizontal="center" vertical="center"/>
    </xf>
    <xf numFmtId="0" fontId="10" fillId="0" borderId="1" xfId="8" applyNumberFormat="1" applyFont="1" applyFill="1" applyBorder="1" applyAlignment="1" applyProtection="1">
      <alignment horizontal="center" vertical="center"/>
    </xf>
    <xf numFmtId="0" fontId="10" fillId="0" borderId="2" xfId="8" applyNumberFormat="1" applyFont="1" applyFill="1" applyBorder="1" applyAlignment="1" applyProtection="1">
      <alignment horizontal="center" vertical="center"/>
    </xf>
    <xf numFmtId="0" fontId="7" fillId="0" borderId="3" xfId="8" applyFont="1" applyFill="1" applyBorder="1" applyAlignment="1" applyProtection="1">
      <alignment horizontal="left" vertical="center"/>
    </xf>
    <xf numFmtId="0" fontId="19" fillId="0" borderId="3" xfId="8" applyFont="1" applyFill="1" applyBorder="1" applyAlignment="1" applyProtection="1">
      <alignment horizontal="left" vertical="center"/>
    </xf>
    <xf numFmtId="0" fontId="19" fillId="0" borderId="4" xfId="8" applyFont="1" applyFill="1" applyBorder="1" applyAlignment="1" applyProtection="1">
      <alignment horizontal="left" vertical="center"/>
    </xf>
    <xf numFmtId="0" fontId="20" fillId="0" borderId="0" xfId="2" applyFont="1" applyAlignment="1">
      <alignment vertical="center"/>
    </xf>
    <xf numFmtId="0" fontId="24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31" fillId="0" borderId="0" xfId="10" applyFont="1" applyAlignment="1">
      <alignment horizontal="left" indent="1"/>
    </xf>
    <xf numFmtId="0" fontId="31" fillId="0" borderId="0" xfId="10" applyFont="1" applyAlignment="1">
      <alignment horizontal="left" indent="2"/>
    </xf>
    <xf numFmtId="0" fontId="9" fillId="0" borderId="0" xfId="0" applyFont="1" applyBorder="1" applyAlignment="1">
      <alignment horizontal="center"/>
    </xf>
    <xf numFmtId="0" fontId="10" fillId="0" borderId="0" xfId="8" applyNumberFormat="1" applyFont="1" applyFill="1" applyBorder="1" applyAlignment="1" applyProtection="1">
      <alignment horizontal="center" vertical="center"/>
    </xf>
    <xf numFmtId="165" fontId="19" fillId="0" borderId="0" xfId="8" applyNumberFormat="1" applyFont="1" applyFill="1" applyBorder="1" applyAlignment="1" applyProtection="1">
      <alignment horizontal="right" vertical="center"/>
    </xf>
    <xf numFmtId="0" fontId="32" fillId="0" borderId="0" xfId="10" applyFont="1" applyAlignment="1">
      <alignment horizontal="left" indent="1"/>
    </xf>
    <xf numFmtId="0" fontId="31" fillId="0" borderId="0" xfId="10" applyFont="1" applyAlignment="1">
      <alignment horizontal="left" vertical="center" indent="2"/>
    </xf>
    <xf numFmtId="165" fontId="19" fillId="0" borderId="5" xfId="8" applyNumberFormat="1" applyFont="1" applyFill="1" applyBorder="1" applyAlignment="1" applyProtection="1">
      <alignment horizontal="right" vertical="center"/>
    </xf>
    <xf numFmtId="0" fontId="31" fillId="0" borderId="0" xfId="10" applyFont="1" applyFill="1" applyAlignment="1">
      <alignment horizontal="left" indent="2"/>
    </xf>
    <xf numFmtId="49" fontId="35" fillId="0" borderId="0" xfId="8" applyNumberFormat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6" fontId="30" fillId="0" borderId="0" xfId="2" applyNumberFormat="1" applyFont="1" applyAlignment="1">
      <alignment horizontal="center"/>
    </xf>
    <xf numFmtId="0" fontId="19" fillId="0" borderId="0" xfId="8" applyFont="1" applyFill="1" applyBorder="1" applyAlignment="1" applyProtection="1">
      <alignment horizontal="left" vertical="center" indent="2"/>
    </xf>
    <xf numFmtId="0" fontId="17" fillId="0" borderId="0" xfId="8" applyFont="1" applyFill="1" applyBorder="1" applyAlignment="1" applyProtection="1">
      <alignment horizontal="left" vertical="center" indent="2"/>
    </xf>
    <xf numFmtId="20" fontId="39" fillId="0" borderId="0" xfId="2" applyNumberFormat="1" applyFont="1" applyAlignment="1">
      <alignment horizontal="center"/>
    </xf>
    <xf numFmtId="49" fontId="40" fillId="0" borderId="0" xfId="5" applyNumberFormat="1" applyFont="1" applyFill="1" applyBorder="1" applyAlignment="1" applyProtection="1">
      <alignment horizontal="center"/>
    </xf>
    <xf numFmtId="0" fontId="31" fillId="0" borderId="0" xfId="10" applyFont="1" applyAlignment="1">
      <alignment horizontal="left" indent="4"/>
    </xf>
    <xf numFmtId="0" fontId="10" fillId="0" borderId="0" xfId="7" applyFont="1" applyBorder="1" applyAlignment="1" applyProtection="1">
      <alignment horizontal="right" vertical="top"/>
    </xf>
    <xf numFmtId="0" fontId="35" fillId="0" borderId="0" xfId="7" applyFont="1" applyBorder="1" applyAlignment="1" applyProtection="1">
      <alignment horizontal="right" vertical="top"/>
    </xf>
    <xf numFmtId="0" fontId="33" fillId="2" borderId="1" xfId="9" applyNumberFormat="1" applyFont="1" applyFill="1" applyBorder="1" applyAlignment="1" applyProtection="1">
      <alignment horizontal="center" vertical="center" wrapText="1"/>
    </xf>
    <xf numFmtId="0" fontId="41" fillId="0" borderId="0" xfId="7" applyFont="1" applyBorder="1" applyAlignment="1" applyProtection="1">
      <alignment horizontal="right" vertical="top"/>
    </xf>
    <xf numFmtId="3" fontId="19" fillId="0" borderId="1" xfId="8" applyNumberFormat="1" applyFont="1" applyFill="1" applyBorder="1" applyAlignment="1" applyProtection="1">
      <alignment horizontal="right" vertical="center" indent="1"/>
    </xf>
    <xf numFmtId="0" fontId="43" fillId="0" borderId="0" xfId="7" applyFont="1" applyBorder="1" applyAlignment="1" applyProtection="1">
      <alignment horizontal="right" vertical="top"/>
    </xf>
    <xf numFmtId="0" fontId="10" fillId="0" borderId="0" xfId="7" applyFont="1" applyBorder="1" applyAlignment="1" applyProtection="1">
      <alignment horizontal="left" vertical="top"/>
    </xf>
    <xf numFmtId="0" fontId="10" fillId="0" borderId="0" xfId="7" applyFont="1" applyBorder="1" applyAlignment="1" applyProtection="1">
      <alignment horizontal="center" vertical="top"/>
    </xf>
    <xf numFmtId="20" fontId="44" fillId="0" borderId="0" xfId="5" applyNumberFormat="1" applyFont="1" applyAlignment="1" applyProtection="1">
      <alignment horizontal="center" vertical="center"/>
    </xf>
    <xf numFmtId="165" fontId="19" fillId="0" borderId="6" xfId="8" applyNumberFormat="1" applyFont="1" applyFill="1" applyBorder="1" applyAlignment="1" applyProtection="1">
      <alignment horizontal="right" vertical="center"/>
    </xf>
    <xf numFmtId="0" fontId="7" fillId="0" borderId="7" xfId="8" applyFont="1" applyFill="1" applyBorder="1" applyAlignment="1" applyProtection="1">
      <alignment horizontal="left" vertical="center"/>
    </xf>
    <xf numFmtId="0" fontId="10" fillId="0" borderId="8" xfId="0" applyFont="1" applyBorder="1" applyAlignment="1">
      <alignment horizontal="center"/>
    </xf>
    <xf numFmtId="0" fontId="10" fillId="0" borderId="8" xfId="8" applyNumberFormat="1" applyFont="1" applyFill="1" applyBorder="1" applyAlignment="1" applyProtection="1">
      <alignment horizontal="center" vertical="center"/>
    </xf>
    <xf numFmtId="165" fontId="19" fillId="0" borderId="9" xfId="8" applyNumberFormat="1" applyFont="1" applyFill="1" applyBorder="1" applyAlignment="1" applyProtection="1">
      <alignment horizontal="right" vertical="center"/>
    </xf>
    <xf numFmtId="1" fontId="37" fillId="0" borderId="0" xfId="0" applyNumberFormat="1" applyFont="1"/>
    <xf numFmtId="165" fontId="19" fillId="0" borderId="1" xfId="8" applyNumberFormat="1" applyFont="1" applyFill="1" applyBorder="1" applyAlignment="1" applyProtection="1">
      <alignment horizontal="right" vertical="center"/>
    </xf>
    <xf numFmtId="165" fontId="19" fillId="0" borderId="2" xfId="8" applyNumberFormat="1" applyFont="1" applyFill="1" applyBorder="1" applyAlignment="1" applyProtection="1">
      <alignment horizontal="right" vertical="center"/>
    </xf>
    <xf numFmtId="0" fontId="19" fillId="0" borderId="7" xfId="8" applyFont="1" applyFill="1" applyBorder="1" applyAlignment="1" applyProtection="1">
      <alignment horizontal="left" vertical="center"/>
    </xf>
    <xf numFmtId="165" fontId="19" fillId="0" borderId="8" xfId="8" applyNumberFormat="1" applyFont="1" applyFill="1" applyBorder="1" applyAlignment="1" applyProtection="1">
      <alignment horizontal="right" vertical="center"/>
    </xf>
    <xf numFmtId="0" fontId="33" fillId="2" borderId="10" xfId="8" applyFont="1" applyFill="1" applyBorder="1" applyAlignment="1" applyProtection="1">
      <alignment horizontal="center" vertical="center" wrapText="1"/>
    </xf>
    <xf numFmtId="0" fontId="33" fillId="2" borderId="11" xfId="8" applyFont="1" applyFill="1" applyBorder="1" applyAlignment="1" applyProtection="1">
      <alignment horizontal="center" vertical="center" wrapText="1"/>
    </xf>
    <xf numFmtId="0" fontId="33" fillId="2" borderId="11" xfId="8" applyNumberFormat="1" applyFont="1" applyFill="1" applyBorder="1" applyAlignment="1" applyProtection="1">
      <alignment horizontal="center" vertical="center" wrapText="1"/>
    </xf>
    <xf numFmtId="0" fontId="33" fillId="2" borderId="12" xfId="8" applyNumberFormat="1" applyFont="1" applyFill="1" applyBorder="1" applyAlignment="1" applyProtection="1">
      <alignment horizontal="center" vertical="center" wrapText="1"/>
    </xf>
    <xf numFmtId="0" fontId="38" fillId="0" borderId="0" xfId="2" applyFont="1" applyAlignment="1">
      <alignment horizontal="center" vertical="center"/>
    </xf>
    <xf numFmtId="1" fontId="37" fillId="0" borderId="0" xfId="0" applyNumberFormat="1" applyFont="1"/>
    <xf numFmtId="49" fontId="34" fillId="0" borderId="0" xfId="8" applyNumberFormat="1" applyFont="1" applyFill="1" applyBorder="1" applyAlignment="1" applyProtection="1">
      <alignment horizontal="center"/>
    </xf>
    <xf numFmtId="0" fontId="35" fillId="0" borderId="0" xfId="8" applyNumberFormat="1" applyFont="1" applyFill="1" applyBorder="1" applyAlignment="1" applyProtection="1">
      <alignment horizontal="center"/>
    </xf>
    <xf numFmtId="0" fontId="34" fillId="0" borderId="0" xfId="7" applyFont="1" applyBorder="1" applyAlignment="1" applyProtection="1">
      <alignment horizontal="center" vertical="center"/>
    </xf>
    <xf numFmtId="0" fontId="40" fillId="0" borderId="13" xfId="5" applyFont="1" applyBorder="1" applyAlignment="1" applyProtection="1">
      <alignment horizontal="right" vertical="center"/>
    </xf>
    <xf numFmtId="0" fontId="40" fillId="0" borderId="0" xfId="5" applyFont="1" applyBorder="1" applyAlignment="1" applyProtection="1">
      <alignment horizontal="right" vertical="center"/>
    </xf>
    <xf numFmtId="0" fontId="35" fillId="2" borderId="14" xfId="7" applyFont="1" applyFill="1" applyBorder="1" applyAlignment="1" applyProtection="1">
      <alignment horizontal="center" vertical="center"/>
    </xf>
    <xf numFmtId="0" fontId="35" fillId="2" borderId="15" xfId="7" applyFont="1" applyFill="1" applyBorder="1" applyAlignment="1" applyProtection="1">
      <alignment horizontal="center" vertical="center"/>
    </xf>
    <xf numFmtId="0" fontId="35" fillId="3" borderId="1" xfId="7" applyFont="1" applyFill="1" applyBorder="1" applyAlignment="1" applyProtection="1">
      <alignment horizontal="center" vertical="center"/>
    </xf>
    <xf numFmtId="0" fontId="10" fillId="0" borderId="1" xfId="7" applyFont="1" applyBorder="1" applyAlignment="1" applyProtection="1">
      <alignment horizontal="left" vertical="center" wrapText="1" indent="3"/>
    </xf>
    <xf numFmtId="0" fontId="42" fillId="0" borderId="1" xfId="7" applyFont="1" applyFill="1" applyBorder="1" applyAlignment="1" applyProtection="1">
      <alignment vertical="center"/>
    </xf>
  </cellXfs>
  <cellStyles count="11">
    <cellStyle name="Non défini" xfId="1"/>
    <cellStyle name="Normal_10_COVER" xfId="2"/>
    <cellStyle name="Normal_20_ETEND" xfId="3"/>
    <cellStyle name="Pourcentage_Biblio" xfId="4"/>
    <cellStyle name="Гиперссылка" xfId="5" builtinId="8"/>
    <cellStyle name="Обычный" xfId="0" builtinId="0"/>
    <cellStyle name="Обычный 2" xfId="6"/>
    <cellStyle name="Обычный_F2000-1 2_100719 GM, Cummins расчет моя правка" xfId="7"/>
    <cellStyle name="Обычный_G1_2000" xfId="8"/>
    <cellStyle name="Обычный_G1_2000 2_100719 GM, Cummins расчет моя правка" xfId="9"/>
    <cellStyle name="Обычный_G2000 EXPORT 12V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21">
    <pageSetUpPr fitToPage="1"/>
  </sheetPr>
  <dimension ref="A2:A41"/>
  <sheetViews>
    <sheetView view="pageBreakPreview" zoomScaleNormal="75" workbookViewId="0">
      <selection activeCell="A34" sqref="A34"/>
    </sheetView>
  </sheetViews>
  <sheetFormatPr defaultColWidth="9.77734375" defaultRowHeight="15.75"/>
  <cols>
    <col min="1" max="1" width="90.77734375" style="10" customWidth="1"/>
    <col min="2" max="16384" width="9.77734375" style="10"/>
  </cols>
  <sheetData>
    <row r="2" spans="1:1" s="13" customFormat="1" ht="15" customHeight="1"/>
    <row r="3" spans="1:1" ht="15" customHeight="1"/>
    <row r="4" spans="1:1" ht="15" customHeight="1"/>
    <row r="5" spans="1:1" ht="15" customHeight="1">
      <c r="A5" s="71" t="s">
        <v>3</v>
      </c>
    </row>
    <row r="6" spans="1:1" ht="15" customHeight="1">
      <c r="A6" s="71"/>
    </row>
    <row r="7" spans="1:1" ht="15" customHeight="1"/>
    <row r="8" spans="1:1" ht="15" customHeight="1"/>
    <row r="9" spans="1:1" ht="15" customHeight="1">
      <c r="A9" s="28" t="s">
        <v>155</v>
      </c>
    </row>
    <row r="10" spans="1:1" ht="15" customHeight="1">
      <c r="A10" s="28" t="s">
        <v>25</v>
      </c>
    </row>
    <row r="11" spans="1:1" ht="23.25" customHeight="1">
      <c r="A11" s="29"/>
    </row>
    <row r="12" spans="1:1" ht="27" customHeight="1"/>
    <row r="14" spans="1:1" ht="22.5" customHeight="1">
      <c r="A14" s="45"/>
    </row>
    <row r="15" spans="1:1" ht="21" customHeight="1">
      <c r="A15" s="45"/>
    </row>
    <row r="16" spans="1:1" ht="22.5" customHeight="1">
      <c r="A16" s="45" t="s">
        <v>50</v>
      </c>
    </row>
    <row r="17" spans="1:1" ht="25.5" customHeight="1">
      <c r="A17" s="45"/>
    </row>
    <row r="18" spans="1:1" ht="21.75" customHeight="1">
      <c r="A18" s="45"/>
    </row>
    <row r="19" spans="1:1" ht="23.25" customHeight="1">
      <c r="A19" s="45"/>
    </row>
    <row r="20" spans="1:1" ht="23.25" customHeight="1"/>
    <row r="21" spans="1:1" ht="15" customHeight="1">
      <c r="A21" s="11"/>
    </row>
    <row r="22" spans="1:1" ht="15" customHeight="1"/>
    <row r="23" spans="1:1" ht="15" customHeight="1"/>
    <row r="24" spans="1:1" ht="15" customHeight="1">
      <c r="A24" s="13" t="s">
        <v>151</v>
      </c>
    </row>
    <row r="25" spans="1:1" ht="15" customHeight="1">
      <c r="A25" s="12"/>
    </row>
    <row r="26" spans="1:1" ht="15" customHeight="1">
      <c r="A26" s="13"/>
    </row>
    <row r="27" spans="1:1" ht="15" customHeight="1"/>
    <row r="28" spans="1:1" ht="29.25" customHeight="1">
      <c r="A28" s="56" t="s">
        <v>82</v>
      </c>
    </row>
    <row r="29" spans="1:1" s="27" customFormat="1" ht="20.25">
      <c r="A29" s="45"/>
    </row>
    <row r="30" spans="1:1" ht="15" customHeight="1">
      <c r="A30" s="45"/>
    </row>
    <row r="31" spans="1:1" ht="15" customHeight="1">
      <c r="A31" s="45"/>
    </row>
    <row r="32" spans="1:1" ht="15" customHeight="1"/>
    <row r="33" spans="1:1" ht="15" customHeight="1"/>
    <row r="34" spans="1:1" ht="15" customHeight="1">
      <c r="A34" s="15"/>
    </row>
    <row r="35" spans="1:1" ht="15" customHeight="1">
      <c r="A35" s="16"/>
    </row>
    <row r="36" spans="1:1" ht="15" customHeight="1">
      <c r="A36" s="17"/>
    </row>
    <row r="37" spans="1:1" ht="15" customHeight="1">
      <c r="A37" s="14"/>
    </row>
    <row r="38" spans="1:1" ht="15" customHeight="1">
      <c r="A38" s="18"/>
    </row>
    <row r="39" spans="1:1" ht="15" customHeight="1">
      <c r="A39" s="19"/>
    </row>
    <row r="40" spans="1:1" ht="15" customHeight="1">
      <c r="A40" s="19"/>
    </row>
    <row r="41" spans="1:1" ht="15" customHeight="1">
      <c r="A41" s="42">
        <v>42381</v>
      </c>
    </row>
  </sheetData>
  <mergeCells count="1">
    <mergeCell ref="A5:A6"/>
  </mergeCells>
  <phoneticPr fontId="0" type="noConversion"/>
  <hyperlinks>
    <hyperlink ref="A16" location="'Cummins (Великобритания)'!A1" display="Cummins (Великобритания)"/>
    <hyperlink ref="A28" location="'Электрические опции'!A1" display="Электрические опции"/>
  </hyperlinks>
  <printOptions horizontalCentered="1"/>
  <pageMargins left="0.39370078740157483" right="0.39370078740157483" top="0.39370078740157483" bottom="0.39370078740157483" header="0.19685039370078741" footer="0"/>
  <pageSetup paperSize="9" scale="88" fitToHeight="10"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Лист2" enableFormatConditionsCalculation="0">
    <tabColor indexed="11"/>
  </sheetPr>
  <dimension ref="A1:H53"/>
  <sheetViews>
    <sheetView view="pageBreakPreview" zoomScaleNormal="100" workbookViewId="0">
      <selection activeCell="B1" sqref="B1"/>
    </sheetView>
  </sheetViews>
  <sheetFormatPr defaultColWidth="8.6640625" defaultRowHeight="15"/>
  <cols>
    <col min="1" max="1" width="90.77734375" style="4" customWidth="1"/>
    <col min="2" max="5" width="6.88671875" style="3" customWidth="1"/>
    <col min="6" max="6" width="7.6640625" style="3" customWidth="1"/>
    <col min="7" max="7" width="3.88671875" style="3" customWidth="1"/>
    <col min="8" max="16384" width="8.6640625" style="3"/>
  </cols>
  <sheetData>
    <row r="1" spans="1:8" ht="15" customHeight="1">
      <c r="A1" s="1" t="s">
        <v>44</v>
      </c>
      <c r="B1" s="2"/>
      <c r="C1" s="2"/>
      <c r="D1" s="2"/>
      <c r="E1" s="2"/>
      <c r="F1" s="2"/>
      <c r="G1" s="2"/>
    </row>
    <row r="2" spans="1:8" ht="15" customHeight="1">
      <c r="A2" s="31" t="s">
        <v>26</v>
      </c>
      <c r="B2" s="5"/>
      <c r="C2" s="5"/>
      <c r="D2" s="5"/>
      <c r="E2" s="5"/>
      <c r="F2" s="5"/>
      <c r="G2" s="5"/>
      <c r="H2" s="4"/>
    </row>
    <row r="3" spans="1:8" ht="15" customHeight="1">
      <c r="A3" s="31" t="s">
        <v>51</v>
      </c>
      <c r="B3" s="5"/>
      <c r="C3" s="5"/>
      <c r="D3" s="5"/>
      <c r="E3" s="5"/>
      <c r="F3" s="5"/>
      <c r="G3" s="5"/>
      <c r="H3" s="4"/>
    </row>
    <row r="4" spans="1:8" ht="15" customHeight="1">
      <c r="A4" s="31" t="s">
        <v>41</v>
      </c>
      <c r="B4" s="5"/>
      <c r="C4" s="5"/>
      <c r="D4" s="5"/>
      <c r="E4" s="5"/>
      <c r="F4" s="5"/>
      <c r="G4" s="5"/>
      <c r="H4" s="4"/>
    </row>
    <row r="5" spans="1:8" ht="15" customHeight="1">
      <c r="A5" s="31" t="s">
        <v>42</v>
      </c>
      <c r="B5" s="5"/>
      <c r="C5" s="5"/>
      <c r="D5" s="5"/>
      <c r="E5" s="5"/>
      <c r="F5" s="5"/>
      <c r="G5" s="5"/>
      <c r="H5" s="4"/>
    </row>
    <row r="6" spans="1:8" ht="15" customHeight="1">
      <c r="A6" s="31" t="s">
        <v>27</v>
      </c>
      <c r="B6" s="5"/>
      <c r="C6" s="5"/>
      <c r="D6" s="5"/>
      <c r="E6" s="5"/>
      <c r="F6" s="5"/>
      <c r="G6" s="5"/>
      <c r="H6" s="4"/>
    </row>
    <row r="7" spans="1:8" ht="15" customHeight="1">
      <c r="A7" s="31" t="s">
        <v>56</v>
      </c>
      <c r="B7" s="5"/>
      <c r="C7" s="5"/>
      <c r="D7" s="5"/>
      <c r="E7" s="5"/>
      <c r="F7" s="5"/>
      <c r="G7" s="5"/>
      <c r="H7" s="4"/>
    </row>
    <row r="8" spans="1:8" ht="15" customHeight="1">
      <c r="A8" s="31" t="s">
        <v>28</v>
      </c>
      <c r="B8" s="5"/>
      <c r="C8" s="5"/>
      <c r="D8" s="5"/>
      <c r="E8" s="5"/>
      <c r="F8" s="5"/>
      <c r="G8" s="5"/>
      <c r="H8" s="4"/>
    </row>
    <row r="9" spans="1:8" ht="15" customHeight="1">
      <c r="A9" s="31" t="s">
        <v>29</v>
      </c>
      <c r="B9" s="5"/>
      <c r="C9" s="5"/>
      <c r="D9" s="5"/>
      <c r="E9" s="5"/>
      <c r="F9" s="5"/>
      <c r="G9" s="5"/>
      <c r="H9" s="4"/>
    </row>
    <row r="10" spans="1:8" ht="15" customHeight="1">
      <c r="A10" s="31" t="s">
        <v>52</v>
      </c>
      <c r="B10" s="5"/>
      <c r="C10" s="5"/>
      <c r="D10" s="5"/>
      <c r="E10" s="5"/>
      <c r="F10" s="5"/>
      <c r="G10" s="5"/>
      <c r="H10" s="4"/>
    </row>
    <row r="11" spans="1:8" ht="15" customHeight="1">
      <c r="A11" s="47" t="s">
        <v>53</v>
      </c>
      <c r="B11" s="5"/>
      <c r="C11" s="5"/>
      <c r="D11" s="5"/>
      <c r="E11" s="5"/>
      <c r="F11" s="5"/>
      <c r="G11" s="5"/>
      <c r="H11" s="4"/>
    </row>
    <row r="12" spans="1:8" ht="15" customHeight="1">
      <c r="A12" s="47" t="s">
        <v>54</v>
      </c>
      <c r="B12" s="5"/>
      <c r="C12" s="5"/>
      <c r="D12" s="5"/>
      <c r="E12" s="5"/>
      <c r="F12" s="5"/>
      <c r="G12" s="5"/>
      <c r="H12" s="4"/>
    </row>
    <row r="13" spans="1:8" s="7" customFormat="1" ht="15" customHeight="1">
      <c r="A13" s="31" t="s">
        <v>30</v>
      </c>
      <c r="B13" s="6"/>
      <c r="C13" s="6"/>
      <c r="D13" s="6"/>
      <c r="E13" s="6"/>
      <c r="F13" s="6"/>
    </row>
    <row r="14" spans="1:8" ht="15" customHeight="1">
      <c r="A14" s="31" t="s">
        <v>2</v>
      </c>
      <c r="B14" s="8"/>
      <c r="C14" s="8"/>
      <c r="D14" s="8"/>
      <c r="E14" s="8"/>
      <c r="F14" s="8"/>
      <c r="G14" s="5"/>
      <c r="H14" s="4"/>
    </row>
    <row r="15" spans="1:8" ht="15" customHeight="1">
      <c r="A15" s="31" t="s">
        <v>31</v>
      </c>
      <c r="B15" s="5"/>
      <c r="C15" s="5"/>
      <c r="D15" s="5"/>
      <c r="E15" s="5"/>
      <c r="F15" s="5"/>
      <c r="G15" s="5"/>
      <c r="H15" s="4"/>
    </row>
    <row r="16" spans="1:8" ht="15" customHeight="1">
      <c r="A16" s="38" t="s">
        <v>32</v>
      </c>
      <c r="B16" s="5"/>
      <c r="C16" s="5"/>
      <c r="D16" s="5"/>
      <c r="E16" s="5"/>
      <c r="F16" s="5"/>
      <c r="G16" s="5"/>
      <c r="H16" s="4"/>
    </row>
    <row r="17" spans="1:8" ht="15" customHeight="1">
      <c r="A17" s="31" t="s">
        <v>33</v>
      </c>
      <c r="B17" s="5"/>
      <c r="C17" s="5"/>
      <c r="D17" s="5"/>
      <c r="E17" s="5"/>
      <c r="F17" s="5"/>
      <c r="G17" s="5"/>
      <c r="H17" s="4"/>
    </row>
    <row r="18" spans="1:8" ht="15" customHeight="1">
      <c r="A18" s="31" t="s">
        <v>34</v>
      </c>
      <c r="B18" s="5"/>
      <c r="C18" s="5"/>
      <c r="D18" s="5"/>
      <c r="E18" s="5"/>
      <c r="F18" s="5"/>
      <c r="G18" s="5"/>
      <c r="H18" s="4"/>
    </row>
    <row r="19" spans="1:8" ht="15" customHeight="1">
      <c r="A19" s="31" t="s">
        <v>5</v>
      </c>
      <c r="B19" s="5"/>
      <c r="C19" s="5"/>
      <c r="D19" s="5"/>
      <c r="E19" s="5"/>
      <c r="F19" s="5"/>
      <c r="G19" s="5"/>
      <c r="H19" s="4"/>
    </row>
    <row r="20" spans="1:8" ht="15" customHeight="1">
      <c r="A20" s="31" t="s">
        <v>35</v>
      </c>
      <c r="B20" s="5"/>
      <c r="C20" s="5"/>
      <c r="D20" s="5"/>
      <c r="E20" s="5"/>
      <c r="F20" s="5"/>
      <c r="G20" s="5"/>
      <c r="H20" s="4"/>
    </row>
    <row r="21" spans="1:8" ht="15" customHeight="1">
      <c r="A21" s="31" t="s">
        <v>49</v>
      </c>
      <c r="B21" s="5"/>
      <c r="C21" s="5"/>
      <c r="D21" s="5"/>
      <c r="E21" s="5"/>
      <c r="F21" s="5"/>
      <c r="G21" s="5"/>
      <c r="H21" s="4"/>
    </row>
    <row r="22" spans="1:8" ht="15" customHeight="1">
      <c r="A22" s="31" t="s">
        <v>36</v>
      </c>
      <c r="B22" s="5"/>
      <c r="C22" s="5"/>
      <c r="D22" s="5"/>
      <c r="E22" s="5"/>
      <c r="F22" s="5"/>
      <c r="G22" s="5"/>
      <c r="H22" s="4"/>
    </row>
    <row r="23" spans="1:8" ht="15" customHeight="1">
      <c r="A23" s="31" t="s">
        <v>37</v>
      </c>
      <c r="B23" s="5"/>
      <c r="C23" s="5"/>
      <c r="D23" s="5"/>
      <c r="E23" s="5"/>
      <c r="F23" s="5"/>
      <c r="G23" s="5"/>
      <c r="H23" s="4"/>
    </row>
    <row r="24" spans="1:8" ht="15" customHeight="1">
      <c r="A24" s="31" t="s">
        <v>38</v>
      </c>
      <c r="B24" s="5"/>
      <c r="C24" s="5"/>
      <c r="D24" s="5"/>
      <c r="E24" s="5"/>
      <c r="F24" s="5"/>
      <c r="G24" s="5"/>
      <c r="H24" s="4"/>
    </row>
    <row r="25" spans="1:8" ht="15" customHeight="1">
      <c r="A25" s="31" t="s">
        <v>39</v>
      </c>
      <c r="B25" s="5"/>
      <c r="C25" s="5"/>
      <c r="D25" s="5"/>
      <c r="E25" s="5"/>
      <c r="F25" s="5"/>
      <c r="G25" s="5"/>
      <c r="H25" s="4"/>
    </row>
    <row r="26" spans="1:8" ht="15" customHeight="1">
      <c r="A26" s="38" t="s">
        <v>40</v>
      </c>
      <c r="B26" s="5"/>
      <c r="C26" s="5"/>
      <c r="D26" s="5"/>
      <c r="E26" s="5"/>
      <c r="F26" s="5"/>
      <c r="G26" s="5"/>
      <c r="H26" s="4"/>
    </row>
    <row r="27" spans="1:8" ht="15" customHeight="1">
      <c r="A27" s="20"/>
      <c r="B27" s="2"/>
      <c r="C27" s="2"/>
      <c r="D27" s="2"/>
      <c r="E27" s="2"/>
      <c r="F27" s="2"/>
      <c r="G27" s="2"/>
      <c r="H27" s="2"/>
    </row>
    <row r="28" spans="1:8" ht="15" customHeight="1">
      <c r="A28" s="1" t="s">
        <v>17</v>
      </c>
      <c r="B28" s="5"/>
      <c r="C28" s="5"/>
      <c r="D28" s="5"/>
      <c r="E28" s="5"/>
      <c r="F28" s="5"/>
      <c r="G28" s="5"/>
      <c r="H28" s="4"/>
    </row>
    <row r="29" spans="1:8" ht="15" customHeight="1">
      <c r="A29" s="30" t="s">
        <v>45</v>
      </c>
      <c r="B29" s="5"/>
      <c r="C29" s="5"/>
      <c r="D29" s="5"/>
      <c r="E29" s="5"/>
      <c r="F29" s="5"/>
      <c r="G29" s="5"/>
      <c r="H29" s="4"/>
    </row>
    <row r="30" spans="1:8" ht="15" customHeight="1">
      <c r="A30" s="30" t="s">
        <v>46</v>
      </c>
      <c r="B30" s="5"/>
      <c r="C30" s="5"/>
      <c r="D30" s="5"/>
      <c r="E30" s="5"/>
      <c r="F30" s="5"/>
      <c r="G30" s="5"/>
      <c r="H30" s="4"/>
    </row>
    <row r="31" spans="1:8" ht="15" customHeight="1">
      <c r="A31" s="31" t="s">
        <v>19</v>
      </c>
      <c r="B31" s="5"/>
      <c r="C31" s="5"/>
      <c r="D31" s="5"/>
      <c r="E31" s="5"/>
      <c r="F31" s="5"/>
      <c r="G31" s="5"/>
      <c r="H31" s="4"/>
    </row>
    <row r="32" spans="1:8" ht="15" customHeight="1">
      <c r="A32" s="31" t="s">
        <v>47</v>
      </c>
      <c r="B32" s="5"/>
      <c r="C32" s="5"/>
      <c r="D32" s="5"/>
      <c r="E32" s="5"/>
      <c r="F32" s="5"/>
      <c r="G32" s="5"/>
      <c r="H32" s="4"/>
    </row>
    <row r="33" spans="1:8" ht="15" customHeight="1">
      <c r="A33" s="31" t="s">
        <v>7</v>
      </c>
      <c r="B33" s="4"/>
      <c r="C33" s="4"/>
      <c r="D33" s="4"/>
      <c r="E33" s="4"/>
      <c r="F33" s="4"/>
      <c r="G33" s="4"/>
      <c r="H33" s="4"/>
    </row>
    <row r="34" spans="1:8" ht="15" customHeight="1">
      <c r="A34" s="20"/>
      <c r="B34" s="2"/>
      <c r="C34" s="2"/>
      <c r="D34" s="2"/>
      <c r="E34" s="2"/>
      <c r="F34" s="2"/>
      <c r="G34" s="2"/>
      <c r="H34" s="2"/>
    </row>
    <row r="35" spans="1:8" ht="15" customHeight="1">
      <c r="A35" s="1" t="s">
        <v>18</v>
      </c>
      <c r="B35" s="5"/>
      <c r="C35" s="5"/>
      <c r="D35" s="5"/>
      <c r="E35" s="5"/>
      <c r="F35" s="5"/>
      <c r="G35" s="5"/>
      <c r="H35" s="4"/>
    </row>
    <row r="36" spans="1:8" ht="15" customHeight="1">
      <c r="A36" s="35" t="s">
        <v>10</v>
      </c>
      <c r="B36" s="5"/>
      <c r="C36" s="5"/>
      <c r="D36" s="5"/>
      <c r="E36" s="5"/>
      <c r="F36" s="5"/>
      <c r="G36" s="5"/>
      <c r="H36" s="4"/>
    </row>
    <row r="37" spans="1:8" ht="15" customHeight="1">
      <c r="A37" s="36" t="s">
        <v>20</v>
      </c>
      <c r="B37" s="5"/>
      <c r="C37" s="5"/>
      <c r="D37" s="5"/>
      <c r="E37" s="5"/>
      <c r="F37" s="5"/>
      <c r="G37" s="5"/>
      <c r="H37" s="4"/>
    </row>
    <row r="38" spans="1:8" ht="15" customHeight="1">
      <c r="A38" s="36" t="s">
        <v>11</v>
      </c>
      <c r="B38" s="5"/>
      <c r="C38" s="5"/>
      <c r="D38" s="5"/>
      <c r="E38" s="5"/>
      <c r="F38" s="5"/>
      <c r="G38" s="5"/>
      <c r="H38" s="4"/>
    </row>
    <row r="39" spans="1:8" ht="15" customHeight="1">
      <c r="A39" s="36" t="s">
        <v>23</v>
      </c>
      <c r="B39" s="5"/>
      <c r="C39" s="5"/>
      <c r="D39" s="5"/>
      <c r="E39" s="5"/>
      <c r="F39" s="5"/>
      <c r="G39" s="5"/>
      <c r="H39" s="4"/>
    </row>
    <row r="40" spans="1:8" ht="15" customHeight="1">
      <c r="A40" s="36" t="s">
        <v>21</v>
      </c>
      <c r="B40" s="5"/>
      <c r="C40" s="5"/>
      <c r="D40" s="5"/>
      <c r="E40" s="5"/>
      <c r="F40" s="5"/>
      <c r="G40" s="5"/>
      <c r="H40" s="4"/>
    </row>
    <row r="41" spans="1:8" ht="15" customHeight="1">
      <c r="A41" s="36" t="s">
        <v>22</v>
      </c>
      <c r="B41" s="5"/>
      <c r="C41" s="5"/>
      <c r="D41" s="5"/>
      <c r="E41" s="5"/>
      <c r="F41" s="5"/>
      <c r="G41" s="5"/>
      <c r="H41" s="4"/>
    </row>
    <row r="42" spans="1:8" ht="15" customHeight="1">
      <c r="A42" s="35" t="s">
        <v>12</v>
      </c>
      <c r="B42" s="5"/>
      <c r="C42" s="5"/>
      <c r="D42" s="5"/>
      <c r="E42" s="5"/>
      <c r="F42" s="5"/>
      <c r="G42" s="5"/>
      <c r="H42" s="4"/>
    </row>
    <row r="43" spans="1:8" ht="15" customHeight="1">
      <c r="A43" s="31" t="s">
        <v>24</v>
      </c>
      <c r="B43" s="5"/>
      <c r="C43" s="5"/>
      <c r="D43" s="5"/>
      <c r="E43" s="5"/>
      <c r="F43" s="5"/>
      <c r="G43" s="5"/>
      <c r="H43" s="4"/>
    </row>
    <row r="44" spans="1:8" ht="15" customHeight="1">
      <c r="A44" s="31" t="s">
        <v>13</v>
      </c>
      <c r="B44" s="5"/>
      <c r="C44" s="5"/>
      <c r="D44" s="5"/>
      <c r="E44" s="5"/>
      <c r="F44" s="5"/>
      <c r="G44" s="5"/>
      <c r="H44" s="4"/>
    </row>
    <row r="45" spans="1:8" ht="15" customHeight="1">
      <c r="A45" s="31" t="s">
        <v>14</v>
      </c>
      <c r="B45" s="5"/>
      <c r="C45" s="5"/>
      <c r="D45" s="5"/>
      <c r="E45" s="5"/>
      <c r="F45" s="5"/>
      <c r="G45" s="5"/>
      <c r="H45" s="4"/>
    </row>
    <row r="46" spans="1:8" ht="15" customHeight="1">
      <c r="A46" s="31" t="s">
        <v>15</v>
      </c>
      <c r="B46" s="5"/>
      <c r="C46" s="5"/>
      <c r="D46" s="5"/>
      <c r="E46" s="5"/>
      <c r="F46" s="5"/>
      <c r="G46" s="5"/>
      <c r="H46" s="4"/>
    </row>
    <row r="47" spans="1:8" ht="15" customHeight="1">
      <c r="A47" s="20"/>
      <c r="B47" s="5"/>
      <c r="C47" s="5"/>
      <c r="D47" s="5"/>
      <c r="E47" s="5"/>
      <c r="F47" s="5"/>
      <c r="G47" s="5"/>
      <c r="H47" s="4"/>
    </row>
    <row r="48" spans="1:8" ht="15" customHeight="1">
      <c r="A48" s="1" t="s">
        <v>55</v>
      </c>
      <c r="B48" s="20"/>
      <c r="C48" s="20"/>
      <c r="D48" s="20"/>
      <c r="E48" s="20"/>
      <c r="F48" s="20"/>
      <c r="G48" s="20"/>
      <c r="H48" s="4"/>
    </row>
    <row r="49" spans="1:7" ht="15" customHeight="1">
      <c r="A49" s="35" t="s">
        <v>4</v>
      </c>
      <c r="B49" s="20"/>
      <c r="C49" s="20"/>
      <c r="D49" s="20"/>
      <c r="E49" s="20"/>
      <c r="F49" s="20"/>
      <c r="G49" s="20"/>
    </row>
    <row r="50" spans="1:7" ht="15" customHeight="1">
      <c r="A50" s="31" t="s">
        <v>57</v>
      </c>
      <c r="B50" s="20"/>
      <c r="C50" s="20"/>
      <c r="D50" s="20"/>
      <c r="E50" s="20"/>
      <c r="F50" s="20"/>
      <c r="G50" s="20"/>
    </row>
    <row r="51" spans="1:7" ht="15" customHeight="1">
      <c r="A51" s="31" t="s">
        <v>58</v>
      </c>
      <c r="B51" s="20"/>
      <c r="C51" s="20"/>
      <c r="D51" s="20"/>
      <c r="E51" s="20"/>
      <c r="F51" s="20"/>
      <c r="G51" s="20"/>
    </row>
    <row r="52" spans="1:7" ht="15" customHeight="1">
      <c r="A52" s="31" t="s">
        <v>0</v>
      </c>
      <c r="B52" s="20"/>
      <c r="C52" s="20"/>
      <c r="D52" s="20"/>
      <c r="E52" s="20"/>
      <c r="F52" s="20"/>
      <c r="G52" s="20"/>
    </row>
    <row r="53" spans="1:7" ht="15" customHeight="1">
      <c r="A53" s="31" t="s">
        <v>1</v>
      </c>
      <c r="B53" s="20"/>
      <c r="C53" s="20"/>
      <c r="D53" s="20"/>
      <c r="E53" s="20"/>
      <c r="F53" s="20"/>
      <c r="G53" s="20"/>
    </row>
  </sheetData>
  <phoneticPr fontId="0" type="noConversion"/>
  <pageMargins left="0.39370078740157483" right="0.39370078740157483" top="0.39370078740157483" bottom="0.39370078740157483" header="0.19685039370078741" footer="0"/>
  <pageSetup paperSize="9" scale="99" fitToHeight="10" orientation="portrait" horizontalDpi="1200" r:id="rId1"/>
  <headerFooter alignWithMargins="0">
    <oddHeader>&amp;C&amp;8Страница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enableFormatConditionsCalculation="0">
    <tabColor indexed="38"/>
  </sheetPr>
  <dimension ref="A1:F60"/>
  <sheetViews>
    <sheetView tabSelected="1" view="pageBreakPreview" zoomScaleNormal="100" workbookViewId="0">
      <selection activeCell="G1" sqref="G1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5" width="8.77734375" customWidth="1"/>
    <col min="6" max="6" width="10.77734375" customWidth="1"/>
  </cols>
  <sheetData>
    <row r="1" spans="1:6" ht="18">
      <c r="A1" s="73" t="s">
        <v>43</v>
      </c>
      <c r="B1" s="73"/>
      <c r="C1" s="73"/>
      <c r="D1" s="73"/>
      <c r="E1" s="73"/>
      <c r="F1" s="73"/>
    </row>
    <row r="2" spans="1:6" ht="15.75">
      <c r="A2" s="74" t="s">
        <v>152</v>
      </c>
      <c r="B2" s="74"/>
      <c r="C2" s="74"/>
      <c r="D2" s="74"/>
      <c r="E2" s="74"/>
      <c r="F2" s="74"/>
    </row>
    <row r="3" spans="1:6" ht="16.5" thickBot="1">
      <c r="A3" s="39"/>
      <c r="B3" s="39"/>
      <c r="C3" s="39"/>
      <c r="D3" s="39"/>
      <c r="F3" s="46" t="s">
        <v>48</v>
      </c>
    </row>
    <row r="4" spans="1:6" ht="60" customHeight="1" thickBot="1">
      <c r="A4" s="67" t="s">
        <v>6</v>
      </c>
      <c r="B4" s="68" t="s">
        <v>16</v>
      </c>
      <c r="C4" s="69" t="s">
        <v>8</v>
      </c>
      <c r="D4" s="69" t="s">
        <v>9</v>
      </c>
      <c r="E4" s="69" t="s">
        <v>153</v>
      </c>
      <c r="F4" s="70" t="s">
        <v>154</v>
      </c>
    </row>
    <row r="5" spans="1:6" ht="15" customHeight="1">
      <c r="A5" s="58" t="s">
        <v>134</v>
      </c>
      <c r="B5" s="59" t="s">
        <v>133</v>
      </c>
      <c r="C5" s="60">
        <v>7.5</v>
      </c>
      <c r="D5" s="60">
        <v>8.25</v>
      </c>
      <c r="E5" s="66"/>
      <c r="F5" s="61">
        <v>12143</v>
      </c>
    </row>
    <row r="6" spans="1:6" ht="15" customHeight="1">
      <c r="A6" s="24" t="s">
        <v>135</v>
      </c>
      <c r="B6" s="40" t="s">
        <v>133</v>
      </c>
      <c r="C6" s="22">
        <v>10</v>
      </c>
      <c r="D6" s="22">
        <v>11</v>
      </c>
      <c r="E6" s="63"/>
      <c r="F6" s="37">
        <v>12429</v>
      </c>
    </row>
    <row r="7" spans="1:6" ht="15" customHeight="1">
      <c r="A7" s="24" t="s">
        <v>83</v>
      </c>
      <c r="B7" s="40" t="s">
        <v>59</v>
      </c>
      <c r="C7" s="22">
        <v>15</v>
      </c>
      <c r="D7" s="22">
        <v>16.5</v>
      </c>
      <c r="E7" s="63">
        <v>10478.571428571429</v>
      </c>
      <c r="F7" s="37">
        <v>13082.857142857143</v>
      </c>
    </row>
    <row r="8" spans="1:6">
      <c r="A8" s="24" t="s">
        <v>84</v>
      </c>
      <c r="B8" s="40" t="s">
        <v>59</v>
      </c>
      <c r="C8" s="22">
        <v>20</v>
      </c>
      <c r="D8" s="22">
        <v>22</v>
      </c>
      <c r="E8" s="63">
        <v>12730</v>
      </c>
      <c r="F8" s="37">
        <v>16380.000000000002</v>
      </c>
    </row>
    <row r="9" spans="1:6">
      <c r="A9" s="24" t="s">
        <v>85</v>
      </c>
      <c r="B9" s="40" t="s">
        <v>59</v>
      </c>
      <c r="C9" s="22">
        <v>25</v>
      </c>
      <c r="D9" s="22">
        <v>27.5</v>
      </c>
      <c r="E9" s="63">
        <v>13127.142857142859</v>
      </c>
      <c r="F9" s="37">
        <v>16704.285714285714</v>
      </c>
    </row>
    <row r="10" spans="1:6">
      <c r="A10" s="24" t="s">
        <v>86</v>
      </c>
      <c r="B10" s="40" t="s">
        <v>61</v>
      </c>
      <c r="C10" s="22">
        <v>30</v>
      </c>
      <c r="D10" s="22">
        <v>33</v>
      </c>
      <c r="E10" s="63">
        <v>13597.142857142859</v>
      </c>
      <c r="F10" s="37">
        <v>17704.285714285714</v>
      </c>
    </row>
    <row r="11" spans="1:6">
      <c r="A11" s="24" t="s">
        <v>87</v>
      </c>
      <c r="B11" s="40" t="s">
        <v>61</v>
      </c>
      <c r="C11" s="22">
        <v>35</v>
      </c>
      <c r="D11" s="22">
        <v>38</v>
      </c>
      <c r="E11" s="63">
        <v>14025.714285714286</v>
      </c>
      <c r="F11" s="37">
        <v>18058.571428571431</v>
      </c>
    </row>
    <row r="12" spans="1:6">
      <c r="A12" s="24" t="s">
        <v>88</v>
      </c>
      <c r="B12" s="40" t="s">
        <v>72</v>
      </c>
      <c r="C12" s="22">
        <v>40</v>
      </c>
      <c r="D12" s="22">
        <v>44</v>
      </c>
      <c r="E12" s="63">
        <v>15011.428571428572</v>
      </c>
      <c r="F12" s="37">
        <v>18425.714285714286</v>
      </c>
    </row>
    <row r="13" spans="1:6">
      <c r="A13" s="24" t="s">
        <v>89</v>
      </c>
      <c r="B13" s="40" t="s">
        <v>60</v>
      </c>
      <c r="C13" s="22">
        <v>50</v>
      </c>
      <c r="D13" s="22">
        <v>55</v>
      </c>
      <c r="E13" s="63">
        <v>16601.428571428572</v>
      </c>
      <c r="F13" s="37">
        <v>20354.285714285714</v>
      </c>
    </row>
    <row r="14" spans="1:6">
      <c r="A14" s="24" t="s">
        <v>90</v>
      </c>
      <c r="B14" s="40" t="s">
        <v>109</v>
      </c>
      <c r="C14" s="22">
        <v>59</v>
      </c>
      <c r="D14" s="22">
        <v>66</v>
      </c>
      <c r="E14" s="63">
        <v>17565.714285714286</v>
      </c>
      <c r="F14" s="37">
        <v>21194.285714285717</v>
      </c>
    </row>
    <row r="15" spans="1:6" ht="15" customHeight="1">
      <c r="A15" s="24" t="s">
        <v>131</v>
      </c>
      <c r="B15" s="40" t="s">
        <v>132</v>
      </c>
      <c r="C15" s="22">
        <v>72</v>
      </c>
      <c r="D15" s="22">
        <v>80</v>
      </c>
      <c r="E15" s="63">
        <v>22158</v>
      </c>
      <c r="F15" s="37">
        <v>27127</v>
      </c>
    </row>
    <row r="16" spans="1:6" ht="15" customHeight="1">
      <c r="A16" s="24" t="s">
        <v>91</v>
      </c>
      <c r="B16" s="40" t="s">
        <v>110</v>
      </c>
      <c r="C16" s="22">
        <v>81</v>
      </c>
      <c r="D16" s="22">
        <v>90</v>
      </c>
      <c r="E16" s="63">
        <v>21192.857142857145</v>
      </c>
      <c r="F16" s="37">
        <v>26475.714285714286</v>
      </c>
    </row>
    <row r="17" spans="1:6">
      <c r="A17" s="24" t="s">
        <v>92</v>
      </c>
      <c r="B17" s="40" t="s">
        <v>110</v>
      </c>
      <c r="C17" s="22">
        <v>100</v>
      </c>
      <c r="D17" s="22">
        <v>110</v>
      </c>
      <c r="E17" s="63">
        <v>27211.428571428572</v>
      </c>
      <c r="F17" s="37">
        <v>32790</v>
      </c>
    </row>
    <row r="18" spans="1:6">
      <c r="A18" s="24" t="s">
        <v>93</v>
      </c>
      <c r="B18" s="40" t="s">
        <v>62</v>
      </c>
      <c r="C18" s="22">
        <v>136</v>
      </c>
      <c r="D18" s="22">
        <v>150</v>
      </c>
      <c r="E18" s="63">
        <v>32157.142857142859</v>
      </c>
      <c r="F18" s="37">
        <v>39490</v>
      </c>
    </row>
    <row r="19" spans="1:6">
      <c r="A19" s="24" t="s">
        <v>149</v>
      </c>
      <c r="B19" s="40" t="s">
        <v>150</v>
      </c>
      <c r="C19" s="22">
        <v>155</v>
      </c>
      <c r="D19" s="22">
        <v>170</v>
      </c>
      <c r="E19" s="63">
        <v>35529</v>
      </c>
      <c r="F19" s="37">
        <v>42251</v>
      </c>
    </row>
    <row r="20" spans="1:6">
      <c r="A20" s="24" t="s">
        <v>94</v>
      </c>
      <c r="B20" s="40" t="s">
        <v>63</v>
      </c>
      <c r="C20" s="22">
        <v>160</v>
      </c>
      <c r="D20" s="22">
        <v>175</v>
      </c>
      <c r="E20" s="63">
        <v>41461.428571428572</v>
      </c>
      <c r="F20" s="37">
        <v>49751.428571428572</v>
      </c>
    </row>
    <row r="21" spans="1:6">
      <c r="A21" s="24" t="s">
        <v>95</v>
      </c>
      <c r="B21" s="40" t="s">
        <v>64</v>
      </c>
      <c r="C21" s="22">
        <v>183</v>
      </c>
      <c r="D21" s="22">
        <v>200</v>
      </c>
      <c r="E21" s="63">
        <v>45942.857142857145</v>
      </c>
      <c r="F21" s="37">
        <v>55964.285714285717</v>
      </c>
    </row>
    <row r="22" spans="1:6">
      <c r="A22" s="24" t="s">
        <v>96</v>
      </c>
      <c r="B22" s="40" t="s">
        <v>64</v>
      </c>
      <c r="C22" s="22">
        <v>200</v>
      </c>
      <c r="D22" s="22">
        <v>220</v>
      </c>
      <c r="E22" s="63">
        <v>49452.857142857145</v>
      </c>
      <c r="F22" s="37">
        <v>59488.571428571435</v>
      </c>
    </row>
    <row r="23" spans="1:6">
      <c r="A23" s="24" t="s">
        <v>97</v>
      </c>
      <c r="B23" s="40" t="s">
        <v>65</v>
      </c>
      <c r="C23" s="22">
        <v>228</v>
      </c>
      <c r="D23" s="22">
        <v>250</v>
      </c>
      <c r="E23" s="63">
        <v>50527</v>
      </c>
      <c r="F23" s="37">
        <v>60564.285714285717</v>
      </c>
    </row>
    <row r="24" spans="1:6" ht="15" customHeight="1">
      <c r="A24" s="24" t="s">
        <v>98</v>
      </c>
      <c r="B24" s="40" t="s">
        <v>66</v>
      </c>
      <c r="C24" s="22">
        <v>250</v>
      </c>
      <c r="D24" s="22">
        <v>275</v>
      </c>
      <c r="E24" s="63">
        <v>63984.285714285717</v>
      </c>
      <c r="F24" s="37">
        <v>79577.142857142855</v>
      </c>
    </row>
    <row r="25" spans="1:6">
      <c r="A25" s="24" t="s">
        <v>99</v>
      </c>
      <c r="B25" s="40" t="s">
        <v>66</v>
      </c>
      <c r="C25" s="22">
        <v>275</v>
      </c>
      <c r="D25" s="22">
        <v>300</v>
      </c>
      <c r="E25" s="63">
        <v>62715.71428571429</v>
      </c>
      <c r="F25" s="37">
        <v>77217.142857142855</v>
      </c>
    </row>
    <row r="26" spans="1:6">
      <c r="A26" s="24" t="s">
        <v>100</v>
      </c>
      <c r="B26" s="40" t="s">
        <v>66</v>
      </c>
      <c r="C26" s="22">
        <v>300</v>
      </c>
      <c r="D26" s="22">
        <v>330</v>
      </c>
      <c r="E26" s="63">
        <v>63565.71428571429</v>
      </c>
      <c r="F26" s="37">
        <v>78397.142857142855</v>
      </c>
    </row>
    <row r="27" spans="1:6">
      <c r="A27" s="24" t="s">
        <v>101</v>
      </c>
      <c r="B27" s="40" t="s">
        <v>67</v>
      </c>
      <c r="C27" s="22">
        <v>320</v>
      </c>
      <c r="D27" s="22">
        <v>350</v>
      </c>
      <c r="E27" s="63">
        <v>67764</v>
      </c>
      <c r="F27" s="37">
        <v>84234</v>
      </c>
    </row>
    <row r="28" spans="1:6">
      <c r="A28" s="25" t="s">
        <v>102</v>
      </c>
      <c r="B28" s="40" t="s">
        <v>68</v>
      </c>
      <c r="C28" s="22">
        <v>360</v>
      </c>
      <c r="D28" s="22">
        <v>400</v>
      </c>
      <c r="E28" s="63">
        <v>75404</v>
      </c>
      <c r="F28" s="37">
        <v>92300</v>
      </c>
    </row>
    <row r="29" spans="1:6">
      <c r="A29" s="25" t="s">
        <v>103</v>
      </c>
      <c r="B29" s="40" t="s">
        <v>69</v>
      </c>
      <c r="C29" s="22">
        <v>364</v>
      </c>
      <c r="D29" s="22">
        <v>400</v>
      </c>
      <c r="E29" s="63">
        <v>80900</v>
      </c>
      <c r="F29" s="37">
        <v>97500</v>
      </c>
    </row>
    <row r="30" spans="1:6">
      <c r="A30" s="25" t="s">
        <v>104</v>
      </c>
      <c r="B30" s="40" t="s">
        <v>70</v>
      </c>
      <c r="C30" s="22">
        <v>400</v>
      </c>
      <c r="D30" s="22">
        <v>440</v>
      </c>
      <c r="E30" s="63">
        <v>82469</v>
      </c>
      <c r="F30" s="37">
        <v>98706</v>
      </c>
    </row>
    <row r="31" spans="1:6">
      <c r="A31" s="25" t="s">
        <v>105</v>
      </c>
      <c r="B31" s="40" t="s">
        <v>69</v>
      </c>
      <c r="C31" s="22">
        <v>409</v>
      </c>
      <c r="D31" s="22">
        <v>450</v>
      </c>
      <c r="E31" s="63">
        <v>86031</v>
      </c>
      <c r="F31" s="37">
        <v>102036</v>
      </c>
    </row>
    <row r="32" spans="1:6">
      <c r="A32" s="25" t="s">
        <v>106</v>
      </c>
      <c r="B32" s="40" t="s">
        <v>69</v>
      </c>
      <c r="C32" s="22">
        <v>455</v>
      </c>
      <c r="D32" s="22">
        <v>500</v>
      </c>
      <c r="E32" s="63">
        <v>90473</v>
      </c>
      <c r="F32" s="37">
        <v>106451</v>
      </c>
    </row>
    <row r="33" spans="1:6">
      <c r="A33" s="25" t="s">
        <v>107</v>
      </c>
      <c r="B33" s="40" t="s">
        <v>69</v>
      </c>
      <c r="C33" s="21">
        <v>500</v>
      </c>
      <c r="D33" s="21">
        <v>550</v>
      </c>
      <c r="E33" s="63">
        <v>96901</v>
      </c>
      <c r="F33" s="37">
        <v>113336</v>
      </c>
    </row>
    <row r="34" spans="1:6" ht="15" customHeight="1" thickBot="1">
      <c r="A34" s="26" t="s">
        <v>108</v>
      </c>
      <c r="B34" s="41" t="s">
        <v>71</v>
      </c>
      <c r="C34" s="23">
        <v>640</v>
      </c>
      <c r="D34" s="23">
        <v>706</v>
      </c>
      <c r="E34" s="64">
        <v>156789</v>
      </c>
      <c r="F34" s="57"/>
    </row>
    <row r="35" spans="1:6">
      <c r="A35" s="65" t="s">
        <v>111</v>
      </c>
      <c r="B35" s="59" t="s">
        <v>112</v>
      </c>
      <c r="C35" s="60">
        <v>750</v>
      </c>
      <c r="D35" s="60">
        <v>825</v>
      </c>
      <c r="E35" s="66" t="s">
        <v>147</v>
      </c>
      <c r="F35" s="61"/>
    </row>
    <row r="36" spans="1:6">
      <c r="A36" s="25" t="s">
        <v>113</v>
      </c>
      <c r="B36" s="40" t="s">
        <v>114</v>
      </c>
      <c r="C36" s="22">
        <v>750</v>
      </c>
      <c r="D36" s="22">
        <v>825</v>
      </c>
      <c r="E36" s="63" t="s">
        <v>147</v>
      </c>
      <c r="F36" s="37"/>
    </row>
    <row r="37" spans="1:6">
      <c r="A37" s="25" t="s">
        <v>115</v>
      </c>
      <c r="B37" s="40" t="s">
        <v>114</v>
      </c>
      <c r="C37" s="22">
        <v>820</v>
      </c>
      <c r="D37" s="22">
        <v>900</v>
      </c>
      <c r="E37" s="63" t="s">
        <v>147</v>
      </c>
      <c r="F37" s="37"/>
    </row>
    <row r="38" spans="1:6">
      <c r="A38" s="25" t="s">
        <v>116</v>
      </c>
      <c r="B38" s="40" t="s">
        <v>117</v>
      </c>
      <c r="C38" s="22">
        <v>939</v>
      </c>
      <c r="D38" s="22">
        <v>1041</v>
      </c>
      <c r="E38" s="63" t="s">
        <v>147</v>
      </c>
      <c r="F38" s="37"/>
    </row>
    <row r="39" spans="1:6">
      <c r="A39" s="25" t="s">
        <v>142</v>
      </c>
      <c r="B39" s="40" t="s">
        <v>138</v>
      </c>
      <c r="C39" s="22">
        <v>1000</v>
      </c>
      <c r="D39" s="22">
        <v>1110</v>
      </c>
      <c r="E39" s="63" t="s">
        <v>147</v>
      </c>
      <c r="F39" s="37"/>
    </row>
    <row r="40" spans="1:6">
      <c r="A40" s="25" t="s">
        <v>143</v>
      </c>
      <c r="B40" s="40" t="s">
        <v>146</v>
      </c>
      <c r="C40" s="22">
        <v>1000</v>
      </c>
      <c r="D40" s="22">
        <v>1110</v>
      </c>
      <c r="E40" s="63" t="s">
        <v>147</v>
      </c>
      <c r="F40" s="37"/>
    </row>
    <row r="41" spans="1:6">
      <c r="A41" s="25" t="s">
        <v>118</v>
      </c>
      <c r="B41" s="40" t="s">
        <v>119</v>
      </c>
      <c r="C41" s="22">
        <v>1250</v>
      </c>
      <c r="D41" s="22">
        <v>1400</v>
      </c>
      <c r="E41" s="63" t="s">
        <v>147</v>
      </c>
      <c r="F41" s="37"/>
    </row>
    <row r="42" spans="1:6">
      <c r="A42" s="25" t="s">
        <v>120</v>
      </c>
      <c r="B42" s="40" t="s">
        <v>121</v>
      </c>
      <c r="C42" s="22">
        <v>1400</v>
      </c>
      <c r="D42" s="22">
        <v>1675</v>
      </c>
      <c r="E42" s="63" t="s">
        <v>147</v>
      </c>
      <c r="F42" s="37"/>
    </row>
    <row r="43" spans="1:6">
      <c r="A43" s="25" t="s">
        <v>122</v>
      </c>
      <c r="B43" s="40" t="s">
        <v>123</v>
      </c>
      <c r="C43" s="22">
        <v>1500</v>
      </c>
      <c r="D43" s="22">
        <v>1675</v>
      </c>
      <c r="E43" s="63" t="s">
        <v>147</v>
      </c>
      <c r="F43" s="37"/>
    </row>
    <row r="44" spans="1:6">
      <c r="A44" s="25" t="s">
        <v>136</v>
      </c>
      <c r="B44" s="40" t="s">
        <v>137</v>
      </c>
      <c r="C44" s="22">
        <v>1600</v>
      </c>
      <c r="D44" s="22">
        <v>1760</v>
      </c>
      <c r="E44" s="63" t="s">
        <v>147</v>
      </c>
      <c r="F44" s="37"/>
    </row>
    <row r="45" spans="1:6">
      <c r="A45" s="25" t="s">
        <v>124</v>
      </c>
      <c r="B45" s="40" t="s">
        <v>125</v>
      </c>
      <c r="C45" s="22">
        <v>1875</v>
      </c>
      <c r="D45" s="22">
        <v>2063</v>
      </c>
      <c r="E45" s="63" t="s">
        <v>147</v>
      </c>
      <c r="F45" s="37"/>
    </row>
    <row r="46" spans="1:6">
      <c r="A46" s="25" t="s">
        <v>126</v>
      </c>
      <c r="B46" s="40" t="s">
        <v>127</v>
      </c>
      <c r="C46" s="22">
        <v>2000</v>
      </c>
      <c r="D46" s="22">
        <v>2250</v>
      </c>
      <c r="E46" s="63" t="s">
        <v>147</v>
      </c>
      <c r="F46" s="37"/>
    </row>
    <row r="47" spans="1:6">
      <c r="A47" s="25" t="s">
        <v>128</v>
      </c>
      <c r="B47" s="40" t="s">
        <v>129</v>
      </c>
      <c r="C47" s="22">
        <v>2250</v>
      </c>
      <c r="D47" s="22">
        <v>2500</v>
      </c>
      <c r="E47" s="63" t="s">
        <v>147</v>
      </c>
      <c r="F47" s="37"/>
    </row>
    <row r="48" spans="1:6">
      <c r="A48" s="25" t="s">
        <v>144</v>
      </c>
      <c r="B48" s="40" t="s">
        <v>130</v>
      </c>
      <c r="C48" s="22">
        <v>2500</v>
      </c>
      <c r="D48" s="22">
        <v>2750</v>
      </c>
      <c r="E48" s="63" t="s">
        <v>147</v>
      </c>
      <c r="F48" s="37"/>
    </row>
    <row r="49" spans="1:6" ht="15.75" thickBot="1">
      <c r="A49" s="26" t="s">
        <v>145</v>
      </c>
      <c r="B49" s="41" t="s">
        <v>130</v>
      </c>
      <c r="C49" s="23">
        <v>2750</v>
      </c>
      <c r="D49" s="23">
        <v>3000</v>
      </c>
      <c r="E49" s="64" t="s">
        <v>147</v>
      </c>
      <c r="F49" s="57"/>
    </row>
    <row r="50" spans="1:6">
      <c r="A50" s="43" t="s">
        <v>148</v>
      </c>
      <c r="B50" s="32"/>
      <c r="C50" s="33"/>
      <c r="D50" s="33"/>
      <c r="E50" s="34"/>
      <c r="F50" s="34"/>
    </row>
    <row r="51" spans="1:6">
      <c r="A51" s="44"/>
    </row>
    <row r="56" spans="1:6" ht="15.75">
      <c r="A56" s="9"/>
    </row>
    <row r="57" spans="1:6" ht="15.75">
      <c r="E57" s="9"/>
      <c r="F57" s="9"/>
    </row>
    <row r="60" spans="1:6">
      <c r="A60" s="72"/>
      <c r="B60" s="72"/>
      <c r="C60" s="72"/>
      <c r="D60" s="72"/>
      <c r="E60" s="72"/>
      <c r="F60" s="62"/>
    </row>
  </sheetData>
  <mergeCells count="3">
    <mergeCell ref="A60:E60"/>
    <mergeCell ref="A1:F1"/>
    <mergeCell ref="A2:F2"/>
  </mergeCells>
  <phoneticPr fontId="8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83" fitToHeight="10" orientation="portrait" horizontalDpi="1200" r:id="rId1"/>
  <headerFooter alignWithMargins="0">
    <oddHeader>&amp;C&amp;8Страница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view="pageBreakPreview" zoomScaleNormal="100" zoomScaleSheetLayoutView="100" workbookViewId="0">
      <pane xSplit="3" topLeftCell="H1" activePane="topRight" state="frozen"/>
      <selection pane="topRight" activeCell="H1" sqref="H1"/>
    </sheetView>
  </sheetViews>
  <sheetFormatPr defaultColWidth="7.109375" defaultRowHeight="12.75"/>
  <cols>
    <col min="1" max="1" width="10.77734375" style="54" customWidth="1"/>
    <col min="2" max="2" width="70.77734375" style="54" customWidth="1"/>
    <col min="3" max="3" width="10.77734375" style="55" customWidth="1"/>
    <col min="4" max="16384" width="7.109375" style="48"/>
  </cols>
  <sheetData>
    <row r="1" spans="1:3" ht="18" customHeight="1">
      <c r="A1" s="75" t="s">
        <v>81</v>
      </c>
      <c r="B1" s="75"/>
      <c r="C1" s="75"/>
    </row>
    <row r="2" spans="1:3" s="49" customFormat="1" ht="15" customHeight="1">
      <c r="A2" s="76" t="s">
        <v>48</v>
      </c>
      <c r="B2" s="76"/>
      <c r="C2" s="77"/>
    </row>
    <row r="3" spans="1:3" s="51" customFormat="1" ht="60" customHeight="1">
      <c r="A3" s="78" t="s">
        <v>73</v>
      </c>
      <c r="B3" s="79"/>
      <c r="C3" s="50" t="e">
        <f>CONCATENATE("Цена 
",Обложка!#REF!,IF(Обложка!#REF!="баланс","
(руб)","
(USD)"))</f>
        <v>#REF!</v>
      </c>
    </row>
    <row r="4" spans="1:3" ht="20.100000000000001" customHeight="1">
      <c r="A4" s="80" t="s">
        <v>74</v>
      </c>
      <c r="B4" s="80"/>
      <c r="C4" s="80"/>
    </row>
    <row r="5" spans="1:3" s="53" customFormat="1" ht="20.100000000000001" customHeight="1">
      <c r="A5" s="82" t="s">
        <v>76</v>
      </c>
      <c r="B5" s="82"/>
      <c r="C5" s="82"/>
    </row>
    <row r="6" spans="1:3" ht="29.1" customHeight="1">
      <c r="A6" s="81" t="s">
        <v>75</v>
      </c>
      <c r="B6" s="81"/>
      <c r="C6" s="52" t="s">
        <v>147</v>
      </c>
    </row>
    <row r="7" spans="1:3" s="53" customFormat="1" ht="20.100000000000001" customHeight="1">
      <c r="A7" s="82" t="s">
        <v>80</v>
      </c>
      <c r="B7" s="82"/>
      <c r="C7" s="82"/>
    </row>
    <row r="8" spans="1:3" ht="29.1" customHeight="1">
      <c r="A8" s="81" t="s">
        <v>77</v>
      </c>
      <c r="B8" s="81"/>
      <c r="C8" s="52" t="s">
        <v>147</v>
      </c>
    </row>
    <row r="9" spans="1:3" ht="29.1" customHeight="1">
      <c r="A9" s="81" t="s">
        <v>78</v>
      </c>
      <c r="B9" s="81"/>
      <c r="C9" s="52" t="s">
        <v>147</v>
      </c>
    </row>
    <row r="10" spans="1:3" ht="29.1" customHeight="1">
      <c r="A10" s="81" t="s">
        <v>79</v>
      </c>
      <c r="B10" s="81"/>
      <c r="C10" s="52" t="s">
        <v>147</v>
      </c>
    </row>
    <row r="11" spans="1:3" ht="15.75">
      <c r="A11" s="80" t="s">
        <v>139</v>
      </c>
      <c r="B11" s="80"/>
      <c r="C11" s="80"/>
    </row>
    <row r="12" spans="1:3" ht="39.950000000000003" customHeight="1">
      <c r="A12" s="81" t="s">
        <v>140</v>
      </c>
      <c r="B12" s="81"/>
      <c r="C12" s="52" t="s">
        <v>147</v>
      </c>
    </row>
    <row r="13" spans="1:3" ht="60" customHeight="1">
      <c r="A13" s="81" t="s">
        <v>141</v>
      </c>
      <c r="B13" s="81"/>
      <c r="C13" s="52" t="s">
        <v>147</v>
      </c>
    </row>
  </sheetData>
  <mergeCells count="13">
    <mergeCell ref="A7:C7"/>
    <mergeCell ref="A8:B8"/>
    <mergeCell ref="A11:C11"/>
    <mergeCell ref="A12:B12"/>
    <mergeCell ref="A13:B13"/>
    <mergeCell ref="A9:B9"/>
    <mergeCell ref="A10:B10"/>
    <mergeCell ref="A1:C1"/>
    <mergeCell ref="A2:C2"/>
    <mergeCell ref="A3:B3"/>
    <mergeCell ref="A4:C4"/>
    <mergeCell ref="A6:B6"/>
    <mergeCell ref="A5:C5"/>
  </mergeCells>
  <phoneticPr fontId="8" type="noConversion"/>
  <hyperlinks>
    <hyperlink ref="A2:C2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86" fitToHeight="10" orientation="portrait" horizontalDpi="1200" r:id="rId1"/>
  <headerFooter alignWithMargins="0">
    <oddHeader>&amp;C&amp;8Страница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Обложка</vt:lpstr>
      <vt:lpstr>Базовая комплектация</vt:lpstr>
      <vt:lpstr>Cummins (Великобритания)</vt:lpstr>
      <vt:lpstr>Электрические опции</vt:lpstr>
      <vt:lpstr>'Cummins (Великобритания)'!Заголовки_для_печати</vt:lpstr>
      <vt:lpstr>'Электрические опции'!Заголовки_для_печати</vt:lpstr>
      <vt:lpstr>'Cummins (Великобритания)'!Область_печати</vt:lpstr>
      <vt:lpstr>'Базовая комплектация'!Область_печати</vt:lpstr>
      <vt:lpstr>Обложка!Область_печати</vt:lpstr>
      <vt:lpstr>'Электрические опции'!Область_печати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Усков</cp:lastModifiedBy>
  <cp:lastPrinted>2013-09-14T14:16:41Z</cp:lastPrinted>
  <dcterms:created xsi:type="dcterms:W3CDTF">1999-10-06T09:46:41Z</dcterms:created>
  <dcterms:modified xsi:type="dcterms:W3CDTF">2016-01-18T19:37:09Z</dcterms:modified>
</cp:coreProperties>
</file>