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665" yWindow="45" windowWidth="10110" windowHeight="13350"/>
  </bookViews>
  <sheets>
    <sheet name="крепеж оптом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M400" i="1"/>
  <c r="L400"/>
  <c r="K400"/>
  <c r="J400"/>
  <c r="M399"/>
  <c r="L399"/>
  <c r="K399"/>
  <c r="J399"/>
  <c r="M398"/>
  <c r="L398"/>
  <c r="K398"/>
  <c r="J398"/>
  <c r="M396"/>
  <c r="L396"/>
  <c r="K396"/>
  <c r="J396"/>
  <c r="M395"/>
  <c r="L395"/>
  <c r="K395"/>
  <c r="J395"/>
  <c r="M394"/>
  <c r="L394"/>
  <c r="K394"/>
  <c r="J394"/>
  <c r="M392"/>
  <c r="L392"/>
  <c r="K392"/>
  <c r="J392"/>
  <c r="M391"/>
  <c r="L391"/>
  <c r="K391"/>
  <c r="J391"/>
  <c r="M390"/>
  <c r="L390"/>
  <c r="K390"/>
  <c r="J390"/>
  <c r="M388"/>
  <c r="L388"/>
  <c r="K388"/>
  <c r="J388"/>
  <c r="M387"/>
  <c r="L387"/>
  <c r="K387"/>
  <c r="J387"/>
  <c r="M386"/>
  <c r="L386"/>
  <c r="K386"/>
  <c r="J386"/>
  <c r="M384"/>
  <c r="L384"/>
  <c r="K384"/>
  <c r="J384"/>
  <c r="M383"/>
  <c r="L383"/>
  <c r="K383"/>
  <c r="J383"/>
  <c r="M382"/>
  <c r="L382"/>
  <c r="K382"/>
  <c r="J382"/>
  <c r="M381"/>
  <c r="L381"/>
  <c r="K381"/>
  <c r="J381"/>
  <c r="M379"/>
  <c r="L379"/>
  <c r="K379"/>
  <c r="J379"/>
  <c r="M378"/>
  <c r="L378"/>
  <c r="K378"/>
  <c r="J378"/>
  <c r="M377"/>
  <c r="L377"/>
  <c r="K377"/>
  <c r="J377"/>
  <c r="M376"/>
  <c r="L376"/>
  <c r="K376"/>
  <c r="J376"/>
  <c r="M374"/>
  <c r="L374"/>
  <c r="K374"/>
  <c r="J374"/>
  <c r="M373"/>
  <c r="L373"/>
  <c r="K373"/>
  <c r="J373"/>
  <c r="M372"/>
  <c r="L372"/>
  <c r="K372"/>
  <c r="J372"/>
  <c r="M371"/>
  <c r="L371"/>
  <c r="K371"/>
  <c r="J371"/>
  <c r="M370"/>
  <c r="L370"/>
  <c r="K370"/>
  <c r="J370"/>
  <c r="M369"/>
  <c r="L369"/>
  <c r="K369"/>
  <c r="J369"/>
  <c r="M368"/>
  <c r="L368"/>
  <c r="K368"/>
  <c r="J368"/>
  <c r="M367"/>
  <c r="L367"/>
  <c r="K367"/>
  <c r="J367"/>
  <c r="M366"/>
  <c r="L366"/>
  <c r="K366"/>
  <c r="J366"/>
  <c r="M364"/>
  <c r="L364"/>
  <c r="K364"/>
  <c r="J364"/>
  <c r="M363"/>
  <c r="L363"/>
  <c r="K363"/>
  <c r="J363"/>
  <c r="M362"/>
  <c r="L362"/>
  <c r="K362"/>
  <c r="J362"/>
  <c r="M361"/>
  <c r="L361"/>
  <c r="K361"/>
  <c r="J361"/>
  <c r="M360"/>
  <c r="L360"/>
  <c r="K360"/>
  <c r="J360"/>
  <c r="M359"/>
  <c r="L359"/>
  <c r="K359"/>
  <c r="J359"/>
  <c r="M357"/>
  <c r="L357"/>
  <c r="K357"/>
  <c r="J357"/>
  <c r="M356"/>
  <c r="L356"/>
  <c r="K356"/>
  <c r="J356"/>
  <c r="M354"/>
  <c r="L354"/>
  <c r="K354"/>
  <c r="J354"/>
  <c r="M353"/>
  <c r="L353"/>
  <c r="K353"/>
  <c r="J353"/>
  <c r="M352"/>
  <c r="L352"/>
  <c r="K352"/>
  <c r="J352"/>
  <c r="M351"/>
  <c r="L351"/>
  <c r="K351"/>
  <c r="J351"/>
  <c r="M350"/>
  <c r="L350"/>
  <c r="K350"/>
  <c r="J350"/>
  <c r="M349"/>
  <c r="L349"/>
  <c r="K349"/>
  <c r="J349"/>
  <c r="M347"/>
  <c r="L347"/>
  <c r="K347"/>
  <c r="J347"/>
  <c r="M346"/>
  <c r="L346"/>
  <c r="K346"/>
  <c r="J346"/>
  <c r="M345"/>
  <c r="L345"/>
  <c r="K345"/>
  <c r="J345"/>
  <c r="M344"/>
  <c r="L344"/>
  <c r="K344"/>
  <c r="J344"/>
  <c r="M343"/>
  <c r="L343"/>
  <c r="K343"/>
  <c r="J343"/>
  <c r="M342"/>
  <c r="L342"/>
  <c r="K342"/>
  <c r="J342"/>
  <c r="M341"/>
  <c r="L341"/>
  <c r="K341"/>
  <c r="J341"/>
  <c r="M339"/>
  <c r="L339"/>
  <c r="K339"/>
  <c r="J339"/>
  <c r="M338"/>
  <c r="L338"/>
  <c r="K338"/>
  <c r="J338"/>
  <c r="M337"/>
  <c r="L337"/>
  <c r="K337"/>
  <c r="J337"/>
  <c r="M335"/>
  <c r="L335"/>
  <c r="K335"/>
  <c r="J335"/>
  <c r="M332"/>
  <c r="L332"/>
  <c r="K332"/>
  <c r="J332"/>
  <c r="M329"/>
  <c r="L329"/>
  <c r="K329"/>
  <c r="J329"/>
  <c r="M328"/>
  <c r="L328"/>
  <c r="K328"/>
  <c r="J328"/>
  <c r="M327"/>
  <c r="L327"/>
  <c r="K327"/>
  <c r="J327"/>
  <c r="M326"/>
  <c r="L326"/>
  <c r="K326"/>
  <c r="J326"/>
  <c r="M325"/>
  <c r="L325"/>
  <c r="K325"/>
  <c r="J325"/>
  <c r="M324"/>
  <c r="L324"/>
  <c r="K324"/>
  <c r="J324"/>
  <c r="M323"/>
  <c r="L323"/>
  <c r="K323"/>
  <c r="J323"/>
  <c r="M322"/>
  <c r="L322"/>
  <c r="K322"/>
  <c r="J322"/>
  <c r="M319"/>
  <c r="L319"/>
  <c r="K319"/>
  <c r="J319"/>
  <c r="M316"/>
  <c r="L316"/>
  <c r="K316"/>
  <c r="J316"/>
  <c r="M315"/>
  <c r="L315"/>
  <c r="K315"/>
  <c r="J315"/>
  <c r="M312"/>
  <c r="L312"/>
  <c r="K312"/>
  <c r="J312"/>
  <c r="M309"/>
  <c r="L309"/>
  <c r="K309"/>
  <c r="J309"/>
  <c r="M308"/>
  <c r="L308"/>
  <c r="K308"/>
  <c r="J308"/>
  <c r="M307"/>
  <c r="L307"/>
  <c r="K307"/>
  <c r="J307"/>
  <c r="M305"/>
  <c r="L305"/>
  <c r="K305"/>
  <c r="J305"/>
  <c r="M304"/>
  <c r="L304"/>
  <c r="K304"/>
  <c r="J304"/>
  <c r="M303"/>
  <c r="L303"/>
  <c r="K303"/>
  <c r="J303"/>
  <c r="M302"/>
  <c r="L302"/>
  <c r="K302"/>
  <c r="J302"/>
  <c r="M301"/>
  <c r="L301"/>
  <c r="K301"/>
  <c r="J301"/>
  <c r="M300"/>
  <c r="L300"/>
  <c r="K300"/>
  <c r="J300"/>
  <c r="M299"/>
  <c r="L299"/>
  <c r="K299"/>
  <c r="J299"/>
  <c r="M297"/>
  <c r="L297"/>
  <c r="K297"/>
  <c r="J297"/>
  <c r="M296"/>
  <c r="L296"/>
  <c r="K296"/>
  <c r="J296"/>
  <c r="M295"/>
  <c r="L295"/>
  <c r="K295"/>
  <c r="J295"/>
  <c r="M294"/>
  <c r="L294"/>
  <c r="K294"/>
  <c r="J294"/>
  <c r="M293"/>
  <c r="L293"/>
  <c r="K293"/>
  <c r="J293"/>
  <c r="M292"/>
  <c r="L292"/>
  <c r="K292"/>
  <c r="J292"/>
  <c r="M291"/>
  <c r="L291"/>
  <c r="K291"/>
  <c r="J291"/>
  <c r="M289"/>
  <c r="L289"/>
  <c r="K289"/>
  <c r="J289"/>
  <c r="M285"/>
  <c r="L285"/>
  <c r="K285"/>
  <c r="J285"/>
  <c r="M283"/>
  <c r="L283"/>
  <c r="K283"/>
  <c r="J283"/>
  <c r="M282"/>
  <c r="L282"/>
  <c r="K282"/>
  <c r="J282"/>
  <c r="M281"/>
  <c r="L281"/>
  <c r="K281"/>
  <c r="J281"/>
  <c r="M279"/>
  <c r="L279"/>
  <c r="K279"/>
  <c r="J279"/>
  <c r="M278"/>
  <c r="L278"/>
  <c r="K278"/>
  <c r="J278"/>
  <c r="M277"/>
  <c r="L277"/>
  <c r="K277"/>
  <c r="J277"/>
  <c r="M276"/>
  <c r="L276"/>
  <c r="K276"/>
  <c r="J276"/>
  <c r="M275"/>
  <c r="L275"/>
  <c r="K275"/>
  <c r="J275"/>
  <c r="M273"/>
  <c r="L273"/>
  <c r="K273"/>
  <c r="J273"/>
  <c r="M272"/>
  <c r="L272"/>
  <c r="K272"/>
  <c r="J272"/>
  <c r="M271"/>
  <c r="L271"/>
  <c r="K271"/>
  <c r="J271"/>
  <c r="M270"/>
  <c r="L270"/>
  <c r="K270"/>
  <c r="J270"/>
  <c r="M268"/>
  <c r="L268"/>
  <c r="K268"/>
  <c r="J268"/>
  <c r="M267"/>
  <c r="L267"/>
  <c r="K267"/>
  <c r="J267"/>
  <c r="M266"/>
  <c r="L266"/>
  <c r="K266"/>
  <c r="J266"/>
  <c r="M265"/>
  <c r="L265"/>
  <c r="K265"/>
  <c r="J265"/>
  <c r="M264"/>
  <c r="L264"/>
  <c r="K264"/>
  <c r="J264"/>
  <c r="M263"/>
  <c r="L263"/>
  <c r="K263"/>
  <c r="J263"/>
  <c r="M262"/>
  <c r="L262"/>
  <c r="K262"/>
  <c r="J262"/>
  <c r="M260"/>
  <c r="L260"/>
  <c r="K260"/>
  <c r="J260"/>
  <c r="M257"/>
  <c r="L257"/>
  <c r="K257"/>
  <c r="J257"/>
  <c r="M256"/>
  <c r="L256"/>
  <c r="K256"/>
  <c r="J256"/>
  <c r="M255"/>
  <c r="L255"/>
  <c r="K255"/>
  <c r="J255"/>
  <c r="M254"/>
  <c r="L254"/>
  <c r="K254"/>
  <c r="J254"/>
  <c r="M253"/>
  <c r="L253"/>
  <c r="K253"/>
  <c r="J253"/>
  <c r="M252"/>
  <c r="L252"/>
  <c r="K252"/>
  <c r="J252"/>
  <c r="M251"/>
  <c r="L251"/>
  <c r="K251"/>
  <c r="J251"/>
  <c r="M250"/>
  <c r="L250"/>
  <c r="K250"/>
  <c r="J250"/>
  <c r="M249"/>
  <c r="L249"/>
  <c r="K249"/>
  <c r="J249"/>
  <c r="M248"/>
  <c r="L248"/>
  <c r="K248"/>
  <c r="J248"/>
  <c r="M247"/>
  <c r="L247"/>
  <c r="K247"/>
  <c r="J247"/>
  <c r="M246"/>
  <c r="L246"/>
  <c r="K246"/>
  <c r="J246"/>
  <c r="M245"/>
  <c r="L245"/>
  <c r="K245"/>
  <c r="J245"/>
  <c r="M244"/>
  <c r="L244"/>
  <c r="K244"/>
  <c r="J244"/>
  <c r="M243"/>
  <c r="L243"/>
  <c r="K243"/>
  <c r="J243"/>
  <c r="M239"/>
  <c r="L239"/>
  <c r="K239"/>
  <c r="J239"/>
  <c r="M238"/>
  <c r="L238"/>
  <c r="K238"/>
  <c r="J238"/>
  <c r="M237"/>
  <c r="L237"/>
  <c r="K237"/>
  <c r="J237"/>
  <c r="M236"/>
  <c r="L236"/>
  <c r="K236"/>
  <c r="J236"/>
  <c r="M235"/>
  <c r="L235"/>
  <c r="K235"/>
  <c r="J235"/>
  <c r="M234"/>
  <c r="L234"/>
  <c r="K234"/>
  <c r="J234"/>
  <c r="M233"/>
  <c r="L233"/>
  <c r="K233"/>
  <c r="J233"/>
  <c r="M232"/>
  <c r="L232"/>
  <c r="K232"/>
  <c r="J232"/>
  <c r="M231"/>
  <c r="L231"/>
  <c r="K231"/>
  <c r="J231"/>
  <c r="M230"/>
  <c r="L230"/>
  <c r="K230"/>
  <c r="J230"/>
  <c r="M228"/>
  <c r="L228"/>
  <c r="K228"/>
  <c r="J228"/>
  <c r="M226"/>
  <c r="L226"/>
  <c r="K226"/>
  <c r="J226"/>
  <c r="M223"/>
  <c r="L223"/>
  <c r="K223"/>
  <c r="J223"/>
  <c r="M222"/>
  <c r="L222"/>
  <c r="K222"/>
  <c r="J222"/>
  <c r="M220"/>
  <c r="L220"/>
  <c r="K220"/>
  <c r="J220"/>
  <c r="M219"/>
  <c r="L219"/>
  <c r="K219"/>
  <c r="J219"/>
  <c r="M218"/>
  <c r="L218"/>
  <c r="K218"/>
  <c r="J218"/>
  <c r="M217"/>
  <c r="L217"/>
  <c r="K217"/>
  <c r="J217"/>
  <c r="M215"/>
  <c r="L215"/>
  <c r="K215"/>
  <c r="J215"/>
  <c r="M214"/>
  <c r="L214"/>
  <c r="K214"/>
  <c r="J214"/>
  <c r="M213"/>
  <c r="L213"/>
  <c r="K213"/>
  <c r="J213"/>
  <c r="M211"/>
  <c r="L211"/>
  <c r="K211"/>
  <c r="J211"/>
  <c r="M210"/>
  <c r="L210"/>
  <c r="K210"/>
  <c r="J210"/>
  <c r="M209"/>
  <c r="L209"/>
  <c r="K209"/>
  <c r="J209"/>
  <c r="M207"/>
  <c r="L207"/>
  <c r="K207"/>
  <c r="J207"/>
  <c r="M206"/>
  <c r="L206"/>
  <c r="K206"/>
  <c r="J206"/>
  <c r="M205"/>
  <c r="L205"/>
  <c r="K205"/>
  <c r="J205"/>
  <c r="M204"/>
  <c r="L204"/>
  <c r="K204"/>
  <c r="J204"/>
  <c r="M203"/>
  <c r="L203"/>
  <c r="K203"/>
  <c r="J203"/>
  <c r="M201"/>
  <c r="L201"/>
  <c r="K201"/>
  <c r="J201"/>
  <c r="M200"/>
  <c r="L200"/>
  <c r="K200"/>
  <c r="J200"/>
  <c r="M199"/>
  <c r="L199"/>
  <c r="K199"/>
  <c r="J199"/>
  <c r="M198"/>
  <c r="L198"/>
  <c r="K198"/>
  <c r="J198"/>
  <c r="M197"/>
  <c r="L197"/>
  <c r="K197"/>
  <c r="J197"/>
  <c r="M196"/>
  <c r="L196"/>
  <c r="K196"/>
  <c r="J196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M189"/>
  <c r="L189"/>
  <c r="K189"/>
  <c r="J189"/>
  <c r="M188"/>
  <c r="L188"/>
  <c r="K188"/>
  <c r="J188"/>
  <c r="M186"/>
  <c r="L186"/>
  <c r="K186"/>
  <c r="J186"/>
  <c r="M185"/>
  <c r="L185"/>
  <c r="K185"/>
  <c r="J185"/>
  <c r="M184"/>
  <c r="L184"/>
  <c r="K184"/>
  <c r="J184"/>
  <c r="M183"/>
  <c r="L183"/>
  <c r="K183"/>
  <c r="J183"/>
  <c r="M182"/>
  <c r="L182"/>
  <c r="K182"/>
  <c r="J182"/>
  <c r="M181"/>
  <c r="L181"/>
  <c r="K181"/>
  <c r="J181"/>
  <c r="M179"/>
  <c r="L179"/>
  <c r="K179"/>
  <c r="J179"/>
  <c r="M178"/>
  <c r="L178"/>
  <c r="K178"/>
  <c r="J178"/>
  <c r="M177"/>
  <c r="L177"/>
  <c r="K177"/>
  <c r="J177"/>
  <c r="M176"/>
  <c r="L176"/>
  <c r="K176"/>
  <c r="J176"/>
  <c r="M175"/>
  <c r="L175"/>
  <c r="K175"/>
  <c r="J175"/>
  <c r="M174"/>
  <c r="L174"/>
  <c r="K174"/>
  <c r="J174"/>
  <c r="M173"/>
  <c r="L173"/>
  <c r="K173"/>
  <c r="J173"/>
  <c r="M171"/>
  <c r="L171"/>
  <c r="K171"/>
  <c r="J171"/>
  <c r="M170"/>
  <c r="L170"/>
  <c r="K170"/>
  <c r="J170"/>
  <c r="M169"/>
  <c r="L169"/>
  <c r="K169"/>
  <c r="J169"/>
  <c r="M168"/>
  <c r="L168"/>
  <c r="K168"/>
  <c r="J168"/>
  <c r="M167"/>
  <c r="L167"/>
  <c r="K167"/>
  <c r="J167"/>
  <c r="M166"/>
  <c r="L166"/>
  <c r="K166"/>
  <c r="J166"/>
  <c r="M165"/>
  <c r="L165"/>
  <c r="K165"/>
  <c r="J165"/>
  <c r="M163"/>
  <c r="L163"/>
  <c r="K163"/>
  <c r="J163"/>
  <c r="M162"/>
  <c r="L162"/>
  <c r="K162"/>
  <c r="J162"/>
  <c r="M161"/>
  <c r="L161"/>
  <c r="K161"/>
  <c r="J161"/>
  <c r="M160"/>
  <c r="L160"/>
  <c r="K160"/>
  <c r="J160"/>
  <c r="M159"/>
  <c r="L159"/>
  <c r="K159"/>
  <c r="J159"/>
  <c r="M158"/>
  <c r="L158"/>
  <c r="K158"/>
  <c r="J158"/>
  <c r="M157"/>
  <c r="L157"/>
  <c r="K157"/>
  <c r="J157"/>
  <c r="M154"/>
  <c r="L154"/>
  <c r="K154"/>
  <c r="J154"/>
  <c r="M153"/>
  <c r="L153"/>
  <c r="K153"/>
  <c r="J153"/>
  <c r="M152"/>
  <c r="L152"/>
  <c r="K152"/>
  <c r="J152"/>
  <c r="M151"/>
  <c r="L151"/>
  <c r="K151"/>
  <c r="J151"/>
  <c r="M150"/>
  <c r="L150"/>
  <c r="K150"/>
  <c r="J150"/>
  <c r="M149"/>
  <c r="L149"/>
  <c r="K149"/>
  <c r="J149"/>
  <c r="M148"/>
  <c r="L148"/>
  <c r="K148"/>
  <c r="J148"/>
  <c r="M147"/>
  <c r="L147"/>
  <c r="K147"/>
  <c r="J147"/>
  <c r="M146"/>
  <c r="L146"/>
  <c r="K146"/>
  <c r="J146"/>
  <c r="M145"/>
  <c r="L145"/>
  <c r="K145"/>
  <c r="J145"/>
  <c r="M144"/>
  <c r="L144"/>
  <c r="K144"/>
  <c r="J144"/>
  <c r="M143"/>
  <c r="L143"/>
  <c r="K143"/>
  <c r="J143"/>
  <c r="M142"/>
  <c r="L142"/>
  <c r="K142"/>
  <c r="J142"/>
  <c r="M141"/>
  <c r="L141"/>
  <c r="K141"/>
  <c r="J141"/>
  <c r="M140"/>
  <c r="L140"/>
  <c r="K140"/>
  <c r="J140"/>
  <c r="M139"/>
  <c r="L139"/>
  <c r="K139"/>
  <c r="J139"/>
  <c r="M138"/>
  <c r="L138"/>
  <c r="K138"/>
  <c r="J138"/>
  <c r="M137"/>
  <c r="L137"/>
  <c r="K137"/>
  <c r="J137"/>
  <c r="M136"/>
  <c r="L136"/>
  <c r="K136"/>
  <c r="J136"/>
  <c r="M135"/>
  <c r="L135"/>
  <c r="K135"/>
  <c r="J135"/>
  <c r="M134"/>
  <c r="L134"/>
  <c r="K134"/>
  <c r="J134"/>
  <c r="M133"/>
  <c r="L133"/>
  <c r="K133"/>
  <c r="J133"/>
  <c r="M132"/>
  <c r="L132"/>
  <c r="K132"/>
  <c r="J132"/>
  <c r="M131"/>
  <c r="L131"/>
  <c r="K131"/>
  <c r="J131"/>
  <c r="M130"/>
  <c r="L130"/>
  <c r="K130"/>
  <c r="J130"/>
  <c r="M129"/>
  <c r="L129"/>
  <c r="K129"/>
  <c r="J129"/>
  <c r="M128"/>
  <c r="L128"/>
  <c r="K128"/>
  <c r="J128"/>
  <c r="M127"/>
  <c r="L127"/>
  <c r="K127"/>
  <c r="J127"/>
  <c r="M126"/>
  <c r="L126"/>
  <c r="K126"/>
  <c r="J126"/>
  <c r="M125"/>
  <c r="L125"/>
  <c r="K125"/>
  <c r="J125"/>
  <c r="M124"/>
  <c r="L124"/>
  <c r="K124"/>
  <c r="J124"/>
  <c r="M123"/>
  <c r="L123"/>
  <c r="K123"/>
  <c r="J123"/>
  <c r="M122"/>
  <c r="L122"/>
  <c r="K122"/>
  <c r="J122"/>
  <c r="M121"/>
  <c r="L121"/>
  <c r="K121"/>
  <c r="J121"/>
  <c r="M120"/>
  <c r="L120"/>
  <c r="K120"/>
  <c r="J120"/>
  <c r="M119"/>
  <c r="L119"/>
  <c r="K119"/>
  <c r="J119"/>
  <c r="M117"/>
  <c r="L117"/>
  <c r="K117"/>
  <c r="J117"/>
  <c r="M116"/>
  <c r="L116"/>
  <c r="K116"/>
  <c r="J116"/>
  <c r="M115"/>
  <c r="L115"/>
  <c r="K115"/>
  <c r="J115"/>
  <c r="M114"/>
  <c r="L114"/>
  <c r="K114"/>
  <c r="J114"/>
  <c r="M112"/>
  <c r="L112"/>
  <c r="K112"/>
  <c r="J112"/>
  <c r="M111"/>
  <c r="L111"/>
  <c r="K111"/>
  <c r="J111"/>
  <c r="M110"/>
  <c r="L110"/>
  <c r="K110"/>
  <c r="J110"/>
  <c r="M108"/>
  <c r="L108"/>
  <c r="K108"/>
  <c r="J108"/>
  <c r="M107"/>
  <c r="L107"/>
  <c r="K107"/>
  <c r="J107"/>
  <c r="M105"/>
  <c r="L105"/>
  <c r="K105"/>
  <c r="J105"/>
  <c r="M104"/>
  <c r="L104"/>
  <c r="K104"/>
  <c r="J104"/>
  <c r="M102"/>
  <c r="L102"/>
  <c r="K102"/>
  <c r="J102"/>
  <c r="M101"/>
  <c r="L101"/>
  <c r="K101"/>
  <c r="J101"/>
  <c r="M99"/>
  <c r="L99"/>
  <c r="K99"/>
  <c r="J99"/>
  <c r="M98"/>
  <c r="L98"/>
  <c r="K98"/>
  <c r="J98"/>
  <c r="M97"/>
  <c r="L97"/>
  <c r="K97"/>
  <c r="J97"/>
  <c r="M96"/>
  <c r="L96"/>
  <c r="K96"/>
  <c r="J96"/>
  <c r="M95"/>
  <c r="L95"/>
  <c r="K95"/>
  <c r="J95"/>
  <c r="M94"/>
  <c r="L94"/>
  <c r="K94"/>
  <c r="J94"/>
  <c r="M93"/>
  <c r="L93"/>
  <c r="K93"/>
  <c r="J93"/>
  <c r="M91"/>
  <c r="L91"/>
  <c r="K91"/>
  <c r="J91"/>
  <c r="M90"/>
  <c r="L90"/>
  <c r="K90"/>
  <c r="J90"/>
  <c r="M89"/>
  <c r="L89"/>
  <c r="K89"/>
  <c r="J89"/>
  <c r="M88"/>
  <c r="L88"/>
  <c r="K88"/>
  <c r="J88"/>
  <c r="M87"/>
  <c r="L87"/>
  <c r="K87"/>
  <c r="J87"/>
  <c r="M86"/>
  <c r="L86"/>
  <c r="K86"/>
  <c r="J86"/>
  <c r="M85"/>
  <c r="L85"/>
  <c r="K85"/>
  <c r="J85"/>
  <c r="M84"/>
  <c r="L84"/>
  <c r="K84"/>
  <c r="J84"/>
  <c r="M82"/>
  <c r="L82"/>
  <c r="K82"/>
  <c r="J82"/>
  <c r="M81"/>
  <c r="L81"/>
  <c r="K81"/>
  <c r="J81"/>
  <c r="M80"/>
  <c r="L80"/>
  <c r="K80"/>
  <c r="J80"/>
  <c r="M78"/>
  <c r="L78"/>
  <c r="K78"/>
  <c r="J78"/>
  <c r="M77"/>
  <c r="L77"/>
  <c r="K77"/>
  <c r="J77"/>
  <c r="M76"/>
  <c r="L76"/>
  <c r="K76"/>
  <c r="J76"/>
  <c r="M75"/>
  <c r="L75"/>
  <c r="K75"/>
  <c r="J75"/>
  <c r="M73"/>
  <c r="L73"/>
  <c r="K73"/>
  <c r="J73"/>
  <c r="M72"/>
  <c r="L72"/>
  <c r="K72"/>
  <c r="J72"/>
  <c r="M71"/>
  <c r="L71"/>
  <c r="K71"/>
  <c r="J71"/>
  <c r="M70"/>
  <c r="L70"/>
  <c r="K70"/>
  <c r="J70"/>
  <c r="M69"/>
  <c r="L69"/>
  <c r="K69"/>
  <c r="J69"/>
  <c r="M67"/>
  <c r="L67"/>
  <c r="K67"/>
  <c r="J67"/>
  <c r="M66"/>
  <c r="L66"/>
  <c r="K66"/>
  <c r="J66"/>
  <c r="M65"/>
  <c r="L65"/>
  <c r="K65"/>
  <c r="J65"/>
  <c r="M64"/>
  <c r="L64"/>
  <c r="K64"/>
  <c r="J64"/>
  <c r="M63"/>
  <c r="L63"/>
  <c r="K63"/>
  <c r="J63"/>
  <c r="M62"/>
  <c r="L62"/>
  <c r="K62"/>
  <c r="J62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5"/>
  <c r="L55"/>
  <c r="K55"/>
  <c r="J55"/>
  <c r="M53"/>
  <c r="L53"/>
  <c r="K53"/>
  <c r="J53"/>
  <c r="M52"/>
  <c r="L52"/>
  <c r="K52"/>
  <c r="J52"/>
  <c r="M51"/>
  <c r="L51"/>
  <c r="K51"/>
  <c r="J51"/>
  <c r="M50"/>
  <c r="L50"/>
  <c r="K50"/>
  <c r="J50"/>
  <c r="M49"/>
  <c r="L49"/>
  <c r="K49"/>
  <c r="J49"/>
  <c r="M48"/>
  <c r="L48"/>
  <c r="K48"/>
  <c r="J48"/>
  <c r="M47"/>
  <c r="L47"/>
  <c r="K47"/>
  <c r="J47"/>
  <c r="M46"/>
  <c r="L46"/>
  <c r="K46"/>
  <c r="J46"/>
  <c r="M45"/>
  <c r="L45"/>
  <c r="K45"/>
  <c r="J45"/>
  <c r="M43"/>
  <c r="L43"/>
  <c r="K43"/>
  <c r="J43"/>
  <c r="M42"/>
  <c r="L42"/>
  <c r="K42"/>
  <c r="J42"/>
  <c r="M39"/>
  <c r="L39"/>
  <c r="K39"/>
  <c r="J39"/>
  <c r="M37"/>
  <c r="L37"/>
  <c r="K37"/>
  <c r="J37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31"/>
  <c r="L31"/>
  <c r="K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3"/>
  <c r="L23"/>
  <c r="K23"/>
  <c r="J23"/>
  <c r="M22"/>
  <c r="L22"/>
  <c r="K22"/>
  <c r="J22"/>
  <c r="M20"/>
  <c r="L20"/>
  <c r="K20"/>
  <c r="J20"/>
  <c r="M19"/>
  <c r="L19"/>
  <c r="K19"/>
  <c r="J19"/>
  <c r="M18"/>
  <c r="L18"/>
  <c r="K18"/>
  <c r="J18"/>
  <c r="M17"/>
  <c r="L17"/>
  <c r="K17"/>
  <c r="J17"/>
  <c r="M16"/>
  <c r="L16"/>
  <c r="K16"/>
  <c r="J16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</calcChain>
</file>

<file path=xl/sharedStrings.xml><?xml version="1.0" encoding="utf-8"?>
<sst xmlns="http://schemas.openxmlformats.org/spreadsheetml/2006/main" count="540" uniqueCount="457">
  <si>
    <t>упак, шт.</t>
  </si>
  <si>
    <t>Цена, руб.    до 4,5 тыс.</t>
  </si>
  <si>
    <t>от 10 тыс. скидка</t>
  </si>
  <si>
    <t>от 15 тыс. скидка</t>
  </si>
  <si>
    <t>скидка</t>
  </si>
  <si>
    <r>
      <t xml:space="preserve">0,5х12 </t>
    </r>
    <r>
      <rPr>
        <sz val="10"/>
        <rFont val="Arial Cyr"/>
        <charset val="204"/>
      </rPr>
      <t>LP_V</t>
    </r>
    <r>
      <rPr>
        <b/>
        <sz val="10"/>
        <rFont val="Arial Cyr"/>
        <charset val="204"/>
      </rPr>
      <t xml:space="preserve"> </t>
    </r>
  </si>
  <si>
    <t>25м рулон</t>
  </si>
  <si>
    <r>
      <t xml:space="preserve">0,5х17 </t>
    </r>
    <r>
      <rPr>
        <sz val="10"/>
        <rFont val="Arial Cyr"/>
        <charset val="204"/>
      </rPr>
      <t>LP_V</t>
    </r>
    <r>
      <rPr>
        <b/>
        <sz val="10"/>
        <rFont val="Arial Cyr"/>
        <charset val="204"/>
      </rPr>
      <t xml:space="preserve"> </t>
    </r>
  </si>
  <si>
    <r>
      <t xml:space="preserve">0,5х20 </t>
    </r>
    <r>
      <rPr>
        <sz val="10"/>
        <rFont val="Arial Cyr"/>
        <charset val="204"/>
      </rPr>
      <t>LP_V</t>
    </r>
    <r>
      <rPr>
        <b/>
        <sz val="10"/>
        <rFont val="Arial Cyr"/>
        <charset val="204"/>
      </rPr>
      <t xml:space="preserve"> </t>
    </r>
  </si>
  <si>
    <r>
      <t>0,5х25</t>
    </r>
    <r>
      <rPr>
        <sz val="10"/>
        <rFont val="Arial Cyr"/>
        <charset val="204"/>
      </rPr>
      <t xml:space="preserve"> LP_V </t>
    </r>
  </si>
  <si>
    <r>
      <t xml:space="preserve">0,7х12 </t>
    </r>
    <r>
      <rPr>
        <sz val="10"/>
        <rFont val="Arial Cyr"/>
        <charset val="204"/>
      </rPr>
      <t xml:space="preserve">LP_V </t>
    </r>
  </si>
  <si>
    <r>
      <t xml:space="preserve">0,7х17 </t>
    </r>
    <r>
      <rPr>
        <sz val="10"/>
        <rFont val="Arial Cyr"/>
        <charset val="204"/>
      </rPr>
      <t>LP_V</t>
    </r>
    <r>
      <rPr>
        <b/>
        <sz val="10"/>
        <rFont val="Arial Cyr"/>
        <charset val="204"/>
      </rPr>
      <t xml:space="preserve"> </t>
    </r>
  </si>
  <si>
    <r>
      <t xml:space="preserve">0,7х20 </t>
    </r>
    <r>
      <rPr>
        <sz val="10"/>
        <rFont val="Arial Cyr"/>
        <charset val="204"/>
      </rPr>
      <t xml:space="preserve">LP_V </t>
    </r>
  </si>
  <si>
    <r>
      <t xml:space="preserve">0,7х25 </t>
    </r>
    <r>
      <rPr>
        <sz val="10"/>
        <rFont val="Arial Cyr"/>
        <charset val="204"/>
      </rPr>
      <t xml:space="preserve">LP_V </t>
    </r>
  </si>
  <si>
    <r>
      <t xml:space="preserve">1,0х20 </t>
    </r>
    <r>
      <rPr>
        <sz val="10"/>
        <rFont val="Arial Cyr"/>
        <charset val="204"/>
      </rPr>
      <t xml:space="preserve">LP_V </t>
    </r>
  </si>
  <si>
    <r>
      <t xml:space="preserve">0,5х12 </t>
    </r>
    <r>
      <rPr>
        <sz val="10"/>
        <rFont val="Arial Cyr"/>
        <charset val="204"/>
      </rPr>
      <t>LP_VLN</t>
    </r>
  </si>
  <si>
    <r>
      <t xml:space="preserve">0,5х17 </t>
    </r>
    <r>
      <rPr>
        <sz val="10"/>
        <rFont val="Arial Cyr"/>
        <charset val="204"/>
      </rPr>
      <t>LP_VLN</t>
    </r>
  </si>
  <si>
    <r>
      <t xml:space="preserve">0,7х12 </t>
    </r>
    <r>
      <rPr>
        <sz val="10"/>
        <rFont val="Arial Cyr"/>
        <charset val="204"/>
      </rPr>
      <t>LP_VLN</t>
    </r>
  </si>
  <si>
    <r>
      <t xml:space="preserve">0,7х17 </t>
    </r>
    <r>
      <rPr>
        <sz val="10"/>
        <rFont val="Arial Cyr"/>
        <charset val="204"/>
      </rPr>
      <t>LP_VLN</t>
    </r>
  </si>
  <si>
    <r>
      <t xml:space="preserve">0,7х25 </t>
    </r>
    <r>
      <rPr>
        <sz val="10"/>
        <rFont val="Arial Cyr"/>
        <charset val="204"/>
      </rPr>
      <t>LP_VLN</t>
    </r>
  </si>
  <si>
    <r>
      <t xml:space="preserve">0,5х20 </t>
    </r>
    <r>
      <rPr>
        <sz val="10"/>
        <rFont val="Arial Cyr"/>
        <charset val="204"/>
      </rPr>
      <t>LP_TAR</t>
    </r>
  </si>
  <si>
    <r>
      <t>0,7х20</t>
    </r>
    <r>
      <rPr>
        <sz val="10"/>
        <rFont val="Arial Cyr"/>
        <charset val="204"/>
      </rPr>
      <t xml:space="preserve"> LP_TAR</t>
    </r>
  </si>
  <si>
    <t>0351</t>
  </si>
  <si>
    <t>LM 30x1,5</t>
  </si>
  <si>
    <t>10м рулон</t>
  </si>
  <si>
    <t>LM 30x2,0</t>
  </si>
  <si>
    <t>LM 40x1,5</t>
  </si>
  <si>
    <t>LM 40x2,0</t>
  </si>
  <si>
    <t>LM 50x2,0</t>
  </si>
  <si>
    <t>LM 60x2,0</t>
  </si>
  <si>
    <t>LM 80x2,0</t>
  </si>
  <si>
    <t>LM 100x2,0</t>
  </si>
  <si>
    <t>LM 120x2,0</t>
  </si>
  <si>
    <t>LM 140x2,0</t>
  </si>
  <si>
    <t>LM 160x2,0</t>
  </si>
  <si>
    <t>5м рулон</t>
  </si>
  <si>
    <t>LM 180x2,0</t>
  </si>
  <si>
    <t>LM 200x2,0</t>
  </si>
  <si>
    <t>Перфорированная лента для теплого пола</t>
  </si>
  <si>
    <t xml:space="preserve">0,5x20 LP_TP   </t>
  </si>
  <si>
    <t>Лента упаковочная неперфорированная</t>
  </si>
  <si>
    <t>0,5х20</t>
  </si>
  <si>
    <t>0,7х20</t>
  </si>
  <si>
    <t>Крепеж для вагонки и панелей (кляймер)</t>
  </si>
  <si>
    <t xml:space="preserve">№1       75*100    </t>
  </si>
  <si>
    <t>№2       75*100</t>
  </si>
  <si>
    <t xml:space="preserve">№3       75*100 </t>
  </si>
  <si>
    <t xml:space="preserve">№3,5    75*100 </t>
  </si>
  <si>
    <t xml:space="preserve">№4       75*100   </t>
  </si>
  <si>
    <t xml:space="preserve">№5        75*80 </t>
  </si>
  <si>
    <t xml:space="preserve">№6        75*80    </t>
  </si>
  <si>
    <t>№7        70*80</t>
  </si>
  <si>
    <t>№8        70*80</t>
  </si>
  <si>
    <t>Крепежный уголок</t>
  </si>
  <si>
    <t>KU 50x50x36</t>
  </si>
  <si>
    <t>KU 70x70x55</t>
  </si>
  <si>
    <t>KU 90x90x40</t>
  </si>
  <si>
    <t>KU 90x90x65</t>
  </si>
  <si>
    <t>KU 105x105x90</t>
  </si>
  <si>
    <t>KU 130x130x100</t>
  </si>
  <si>
    <t>Крепежный уголок усиленный</t>
  </si>
  <si>
    <t>KUU 50</t>
  </si>
  <si>
    <t>KUU 70</t>
  </si>
  <si>
    <t>KUU 90x40</t>
  </si>
  <si>
    <t>KUU 90x65</t>
  </si>
  <si>
    <t>KUU 105</t>
  </si>
  <si>
    <t>KUU 130</t>
  </si>
  <si>
    <t>Крепежный уголок под 135 градусов</t>
  </si>
  <si>
    <t>KUS 50</t>
  </si>
  <si>
    <t>KUS 70</t>
  </si>
  <si>
    <t>KUS 90x40</t>
  </si>
  <si>
    <t>KUS 90x65</t>
  </si>
  <si>
    <t>KUS 105</t>
  </si>
  <si>
    <t>Крепежный уголок ассиметричный</t>
  </si>
  <si>
    <t>KUAS 140 40 40</t>
  </si>
  <si>
    <t>KUAS 90 50 55</t>
  </si>
  <si>
    <t>KUAS 130 50 65</t>
  </si>
  <si>
    <t>KUAS 150 60 90</t>
  </si>
  <si>
    <t>Крепежный уголок Z- образный</t>
  </si>
  <si>
    <t>KUZ 35 90 65</t>
  </si>
  <si>
    <t>KUZ 45 90 65</t>
  </si>
  <si>
    <t>KUZ 55 105 90</t>
  </si>
  <si>
    <t>Крепежный анкерный уголок</t>
  </si>
  <si>
    <t>KUL 40 80 40</t>
  </si>
  <si>
    <t>KUL 40 120 40</t>
  </si>
  <si>
    <t>042</t>
  </si>
  <si>
    <t>KUL 40 160 40</t>
  </si>
  <si>
    <t>KUL 40 200 40</t>
  </si>
  <si>
    <t>KUL 40 320 40</t>
  </si>
  <si>
    <t>KUL 40 80 80</t>
  </si>
  <si>
    <t>KUL 40 120 80</t>
  </si>
  <si>
    <t>KUL 40 200 80</t>
  </si>
  <si>
    <t>Крепежная пластина</t>
  </si>
  <si>
    <t>KP 100</t>
  </si>
  <si>
    <t>KP 130</t>
  </si>
  <si>
    <t>KP 140</t>
  </si>
  <si>
    <t>KP 180x65</t>
  </si>
  <si>
    <t>KP 180x40</t>
  </si>
  <si>
    <t>KP 210</t>
  </si>
  <si>
    <t>KP 260</t>
  </si>
  <si>
    <t xml:space="preserve">Скользящий крепежный уголок </t>
  </si>
  <si>
    <t>KUC  40 40 120</t>
  </si>
  <si>
    <t>KUC  60 60 220</t>
  </si>
  <si>
    <t>Уголок с двойным усилением</t>
  </si>
  <si>
    <t>0136</t>
  </si>
  <si>
    <t>90 60 60</t>
  </si>
  <si>
    <t>0137</t>
  </si>
  <si>
    <t>60 60 100</t>
  </si>
  <si>
    <t>Крепежный уголок равносторонний</t>
  </si>
  <si>
    <t>055</t>
  </si>
  <si>
    <t>KUR 20 20 1000</t>
  </si>
  <si>
    <t>056</t>
  </si>
  <si>
    <t>KUR 20 20 1200</t>
  </si>
  <si>
    <t>057</t>
  </si>
  <si>
    <t>KUR 20 20 1500</t>
  </si>
  <si>
    <t>058</t>
  </si>
  <si>
    <t>KUR 20 20 2000</t>
  </si>
  <si>
    <t>059</t>
  </si>
  <si>
    <t>KUR 25 25 1000</t>
  </si>
  <si>
    <t>060</t>
  </si>
  <si>
    <t>KUR 25 25 1200</t>
  </si>
  <si>
    <t>061</t>
  </si>
  <si>
    <t>KUR 25 25 1500</t>
  </si>
  <si>
    <t>062</t>
  </si>
  <si>
    <t>KUR 25 25 2000</t>
  </si>
  <si>
    <t>045</t>
  </si>
  <si>
    <t>KUR 30 30 30</t>
  </si>
  <si>
    <t>063</t>
  </si>
  <si>
    <t>KUR 30 30 1000</t>
  </si>
  <si>
    <t>064</t>
  </si>
  <si>
    <t>KUR 30 30 1200</t>
  </si>
  <si>
    <t>065</t>
  </si>
  <si>
    <t>KUR 30 30 1500</t>
  </si>
  <si>
    <t>066</t>
  </si>
  <si>
    <t>KUR 30 30 2000</t>
  </si>
  <si>
    <t>KUR 40 40 20</t>
  </si>
  <si>
    <t>046</t>
  </si>
  <si>
    <t>KUR 40 40 30</t>
  </si>
  <si>
    <t>KUR 40 40 40 усил</t>
  </si>
  <si>
    <t xml:space="preserve">KUR 40 40 40 </t>
  </si>
  <si>
    <t>047</t>
  </si>
  <si>
    <t>KUR 40 40 50</t>
  </si>
  <si>
    <t xml:space="preserve">KUR 40 40 60 </t>
  </si>
  <si>
    <t xml:space="preserve">KUR 40 40 80 </t>
  </si>
  <si>
    <t>KUR 40 40 100</t>
  </si>
  <si>
    <t xml:space="preserve">KUR 40 40 120 </t>
  </si>
  <si>
    <t>KUR 40 40 140</t>
  </si>
  <si>
    <t>KUR 40 40 200</t>
  </si>
  <si>
    <t>KUR 40 40 240</t>
  </si>
  <si>
    <t>067</t>
  </si>
  <si>
    <t>KUR 40 40 300</t>
  </si>
  <si>
    <t>068</t>
  </si>
  <si>
    <t>KUR 40 40 400</t>
  </si>
  <si>
    <t>KUR 40 40 500</t>
  </si>
  <si>
    <t>KUR 40 40 600</t>
  </si>
  <si>
    <t>KUR 40 40 800</t>
  </si>
  <si>
    <t>KUR 40 40 1000</t>
  </si>
  <si>
    <t>KUR 40 40 1200</t>
  </si>
  <si>
    <t>KUR 40 40 1500</t>
  </si>
  <si>
    <t>069</t>
  </si>
  <si>
    <t>KUR 40 40 2000</t>
  </si>
  <si>
    <t>048</t>
  </si>
  <si>
    <t>KUR 50 50 30</t>
  </si>
  <si>
    <t>KUR 50 50 40</t>
  </si>
  <si>
    <t>KUR 50 50 50</t>
  </si>
  <si>
    <t>KUR 50 50 60</t>
  </si>
  <si>
    <t>KUR 50 50 80</t>
  </si>
  <si>
    <t>KUR 50 50 100</t>
  </si>
  <si>
    <t>070</t>
  </si>
  <si>
    <t>KUR 50 50 300</t>
  </si>
  <si>
    <t>071</t>
  </si>
  <si>
    <t>KUR 50 50 400</t>
  </si>
  <si>
    <t>072</t>
  </si>
  <si>
    <t>KUR 50 50 500</t>
  </si>
  <si>
    <t>073</t>
  </si>
  <si>
    <t>KUR 50 50 600</t>
  </si>
  <si>
    <t>074</t>
  </si>
  <si>
    <t>KUR 50 50 700</t>
  </si>
  <si>
    <t>075</t>
  </si>
  <si>
    <t>KUR 50 50 800</t>
  </si>
  <si>
    <t>076</t>
  </si>
  <si>
    <t>KUR 50 50 1000</t>
  </si>
  <si>
    <t>077</t>
  </si>
  <si>
    <t>KUR 50 50 1200</t>
  </si>
  <si>
    <t>078</t>
  </si>
  <si>
    <t>KUR 50 50 1500</t>
  </si>
  <si>
    <t>079</t>
  </si>
  <si>
    <t>KUR 50 50 2000</t>
  </si>
  <si>
    <t>049</t>
  </si>
  <si>
    <t>KUR 60 60 30</t>
  </si>
  <si>
    <t>KUR 60 60 40</t>
  </si>
  <si>
    <t>KUR 60 60 50</t>
  </si>
  <si>
    <t>KUR 60 60 60</t>
  </si>
  <si>
    <t>KUR 60 60 80</t>
  </si>
  <si>
    <t>KUR 60 60 100</t>
  </si>
  <si>
    <t>KUR 60 60 200</t>
  </si>
  <si>
    <t>080</t>
  </si>
  <si>
    <t>KUR 60 60 300</t>
  </si>
  <si>
    <t>050</t>
  </si>
  <si>
    <t>KUR 60 60 400</t>
  </si>
  <si>
    <t>KUR 60 60 500</t>
  </si>
  <si>
    <t>KUR 60 60 600</t>
  </si>
  <si>
    <t>KUR 60 60 800</t>
  </si>
  <si>
    <t>KUR 60 60 1000</t>
  </si>
  <si>
    <t>KUR 60 60 1200</t>
  </si>
  <si>
    <t>KUR 60 60 1500</t>
  </si>
  <si>
    <t>081</t>
  </si>
  <si>
    <t>KUR 60 60 2000</t>
  </si>
  <si>
    <t>KUR 80 80 40</t>
  </si>
  <si>
    <t>051</t>
  </si>
  <si>
    <t>KUR 80 80 50</t>
  </si>
  <si>
    <t>KUR 80 80 60</t>
  </si>
  <si>
    <t>KUR 80 80 80</t>
  </si>
  <si>
    <t>KUR 80 80 100</t>
  </si>
  <si>
    <t>KUR 80 80 200</t>
  </si>
  <si>
    <t>082</t>
  </si>
  <si>
    <t>KUR 80 80 300</t>
  </si>
  <si>
    <t>052</t>
  </si>
  <si>
    <t>KUR 80 80 400</t>
  </si>
  <si>
    <t>174</t>
  </si>
  <si>
    <t>KUR 80 80 500</t>
  </si>
  <si>
    <t>KUR 80 80 600</t>
  </si>
  <si>
    <t>KUR 80 80 800</t>
  </si>
  <si>
    <t>KUR 80 80 1000</t>
  </si>
  <si>
    <t>KUR 80 80 1200</t>
  </si>
  <si>
    <t>KUR 80 80 1500</t>
  </si>
  <si>
    <t>083</t>
  </si>
  <si>
    <t>KUR 80 80 2000</t>
  </si>
  <si>
    <t>KUR 100 100 40</t>
  </si>
  <si>
    <t>053</t>
  </si>
  <si>
    <t>KUR 100 100 50</t>
  </si>
  <si>
    <t>KUR 100 100 60</t>
  </si>
  <si>
    <t>KUR 100 100 80</t>
  </si>
  <si>
    <t>KUR 100 100 100</t>
  </si>
  <si>
    <t>KUR 100 100 200</t>
  </si>
  <si>
    <t>084</t>
  </si>
  <si>
    <t>KUR 100 100 300</t>
  </si>
  <si>
    <t>085</t>
  </si>
  <si>
    <t>KUR 100 100 400</t>
  </si>
  <si>
    <t>KUR 100 100 500</t>
  </si>
  <si>
    <t>KUR 100 100 600</t>
  </si>
  <si>
    <t>KUR 100 100 800</t>
  </si>
  <si>
    <t>KUR 100 100 1000</t>
  </si>
  <si>
    <t>KUR 100 100 1200</t>
  </si>
  <si>
    <t>KUR 100 100 1500</t>
  </si>
  <si>
    <t>086</t>
  </si>
  <si>
    <t>KUR 100 100 2000</t>
  </si>
  <si>
    <t>KUR 160 160 60</t>
  </si>
  <si>
    <t>KUR 160 160 80</t>
  </si>
  <si>
    <t>KUR 160 160 100</t>
  </si>
  <si>
    <t>054</t>
  </si>
  <si>
    <t>KUR 160 160 160</t>
  </si>
  <si>
    <t>KUR 160 160 200</t>
  </si>
  <si>
    <t>Оконные пластины</t>
  </si>
  <si>
    <t>REHAU 150</t>
  </si>
  <si>
    <t>KBE,VEKA 150</t>
  </si>
  <si>
    <t>GEALAN 150 1,2</t>
  </si>
  <si>
    <t>GEALAN 150 1,5</t>
  </si>
  <si>
    <t xml:space="preserve">REHAU(неповор) </t>
  </si>
  <si>
    <t>Т-образная пластина      ТР</t>
  </si>
  <si>
    <t>135x135x35</t>
  </si>
  <si>
    <t xml:space="preserve">150x125x38   </t>
  </si>
  <si>
    <t xml:space="preserve">Косынка малая </t>
  </si>
  <si>
    <t>Косынка большая</t>
  </si>
  <si>
    <t xml:space="preserve">Универсальная опора балки </t>
  </si>
  <si>
    <t>140 40 70</t>
  </si>
  <si>
    <t>140 50 70</t>
  </si>
  <si>
    <t>Опора балки</t>
  </si>
  <si>
    <t>OB 76 140 25 левая</t>
  </si>
  <si>
    <t>OB 76 140 25 правая</t>
  </si>
  <si>
    <t>Держатель балки</t>
  </si>
  <si>
    <t>DBL 170 левая</t>
  </si>
  <si>
    <t>DBR 170 правая</t>
  </si>
  <si>
    <t>DBL 190 левая</t>
  </si>
  <si>
    <t>DBR 190 правая</t>
  </si>
  <si>
    <t>DBL 210 левая</t>
  </si>
  <si>
    <t>DBR 210 правая</t>
  </si>
  <si>
    <t>DBL 250 левая</t>
  </si>
  <si>
    <t>DBR 250 правая</t>
  </si>
  <si>
    <t>DBL 290 левая</t>
  </si>
  <si>
    <t>DBR 290 правая</t>
  </si>
  <si>
    <t>DBL 310 левая</t>
  </si>
  <si>
    <t>DBR 310 правая</t>
  </si>
  <si>
    <t xml:space="preserve">                      Опора бруса открытая/раскрытая                                                   </t>
  </si>
  <si>
    <t>OBR R  25x115</t>
  </si>
  <si>
    <t>OBR R  25x155</t>
  </si>
  <si>
    <t>OBR R  25x175</t>
  </si>
  <si>
    <t>OBR R  40x110</t>
  </si>
  <si>
    <t>OBR R  40x145</t>
  </si>
  <si>
    <t>OBR R  40x170</t>
  </si>
  <si>
    <t>OBR R  50x140</t>
  </si>
  <si>
    <t>OBR R  50x165</t>
  </si>
  <si>
    <t>OBR R  50x185</t>
  </si>
  <si>
    <t>OBR R  75x150</t>
  </si>
  <si>
    <t>OBR R  75x170</t>
  </si>
  <si>
    <t>OBR R  100x140</t>
  </si>
  <si>
    <t>OBR R  100x160</t>
  </si>
  <si>
    <t>OBR R 100x200</t>
  </si>
  <si>
    <t>OBR R  50x107</t>
  </si>
  <si>
    <t>OBR R  120x150</t>
  </si>
  <si>
    <t>OBR R  120x165</t>
  </si>
  <si>
    <t>OBR R 150x150</t>
  </si>
  <si>
    <t>Опора бруса закрытая</t>
  </si>
  <si>
    <t>OBR Z  50x140</t>
  </si>
  <si>
    <t>OBR Z  50x165</t>
  </si>
  <si>
    <t>OBR Z  75x150</t>
  </si>
  <si>
    <t>OBR Z  75x170</t>
  </si>
  <si>
    <t>OBR Z 100x140</t>
  </si>
  <si>
    <t>OBR Z 100x160</t>
  </si>
  <si>
    <t>OBR Z 100x200</t>
  </si>
  <si>
    <t>Скользящая опора для стропил</t>
  </si>
  <si>
    <t>KUCIS-90</t>
  </si>
  <si>
    <t>KUCIS-120</t>
  </si>
  <si>
    <t>KUCIS-160</t>
  </si>
  <si>
    <t>KUCIS-200</t>
  </si>
  <si>
    <t>Соединитель бруса</t>
  </si>
  <si>
    <t>СБ 200*90*20</t>
  </si>
  <si>
    <t>СБ 200*140*20</t>
  </si>
  <si>
    <t>СБ 200*180*20</t>
  </si>
  <si>
    <t>СБ 200*200*20</t>
  </si>
  <si>
    <t>СБ 200*240*20</t>
  </si>
  <si>
    <t>Забивное основание столба</t>
  </si>
  <si>
    <t>ZOS 70*750</t>
  </si>
  <si>
    <t>ZOS 90*750</t>
  </si>
  <si>
    <t>ZOS 100*750</t>
  </si>
  <si>
    <t>Подвес прямой для крепления гипсокартона</t>
  </si>
  <si>
    <t>ПП 60*27*270*0,6</t>
  </si>
  <si>
    <t>ПП 60*27*300*0,7</t>
  </si>
  <si>
    <t>ПП 60*27*270*0,7</t>
  </si>
  <si>
    <t>ПП 60*27*300*0,6</t>
  </si>
  <si>
    <t>ПП 60*27*300*1</t>
  </si>
  <si>
    <t>Гвоздевая пластина</t>
  </si>
  <si>
    <t>PSE 129*102</t>
  </si>
  <si>
    <t>PSE 129*152</t>
  </si>
  <si>
    <t>PSE 129*203</t>
  </si>
  <si>
    <t>PSE 129*254</t>
  </si>
  <si>
    <t>PSE 129*305</t>
  </si>
  <si>
    <t>PSE 129*356</t>
  </si>
  <si>
    <t>PSE 129*406</t>
  </si>
  <si>
    <t>Анкер регулировочный по высоте</t>
  </si>
  <si>
    <t>М20x120x120</t>
  </si>
  <si>
    <t>М24x120x120</t>
  </si>
  <si>
    <t>М20x150x150</t>
  </si>
  <si>
    <t>М24x150x150</t>
  </si>
  <si>
    <t>М30x150x150</t>
  </si>
  <si>
    <t>М20x100x100</t>
  </si>
  <si>
    <t>Угловой соединитель</t>
  </si>
  <si>
    <t>120x120x35</t>
  </si>
  <si>
    <t>145x145x35</t>
  </si>
  <si>
    <t xml:space="preserve"> 175x175x35   </t>
  </si>
  <si>
    <t>Угловой соединитель регулируемый</t>
  </si>
  <si>
    <t>125*125*55</t>
  </si>
  <si>
    <t>Держатель для ступеней</t>
  </si>
  <si>
    <t>40*40*210</t>
  </si>
  <si>
    <t xml:space="preserve">40*40*240 </t>
  </si>
  <si>
    <t>Опора столба универсальная</t>
  </si>
  <si>
    <t>145*65*50*2мм</t>
  </si>
  <si>
    <t>Основание колонны бруса</t>
  </si>
  <si>
    <t>L 84*335*130</t>
  </si>
  <si>
    <t>U 60*325*120</t>
  </si>
  <si>
    <t>U 70*325*120</t>
  </si>
  <si>
    <t xml:space="preserve">U 80*325*120 </t>
  </si>
  <si>
    <t xml:space="preserve">  U 90*325*120    </t>
  </si>
  <si>
    <t>U 100*325*120</t>
  </si>
  <si>
    <t>U 120*325*120</t>
  </si>
  <si>
    <t>U 140*325*120</t>
  </si>
  <si>
    <t>Шайба дожимная СК 50/6 рондоль</t>
  </si>
  <si>
    <t xml:space="preserve"> СК 50/6</t>
  </si>
  <si>
    <t>Специальный крепеж</t>
  </si>
  <si>
    <t>UB 90*60*60 бетон</t>
  </si>
  <si>
    <t>KW100*100*20*4</t>
  </si>
  <si>
    <t>KW125*125*20*4</t>
  </si>
  <si>
    <t>KW150*150*25*4</t>
  </si>
  <si>
    <t>Шайба с муфтой</t>
  </si>
  <si>
    <t>SHM 60*60*2мм*8</t>
  </si>
  <si>
    <t>SHM 60*60*2мм*10</t>
  </si>
  <si>
    <t>SHM 60*60*2мм*12</t>
  </si>
  <si>
    <t>SHM 60*60*2мм*16</t>
  </si>
  <si>
    <t>Шайба с муфтой сквозная</t>
  </si>
  <si>
    <t>Кронштейн регулируемый для вент фасадов</t>
  </si>
  <si>
    <t>КР 50*50*50*2мм</t>
  </si>
  <si>
    <t>КР 100*50*50*2мм</t>
  </si>
  <si>
    <t>КР 150*50*50*2мм</t>
  </si>
  <si>
    <t>КР 200*50*50*2мм</t>
  </si>
  <si>
    <t>КР 250*50*50*2мм</t>
  </si>
  <si>
    <t>КР 350*50*50*2мм</t>
  </si>
  <si>
    <t>для вентилилируемых фасадов</t>
  </si>
  <si>
    <t>Кляймер  стартовый 72*40*1,2мм</t>
  </si>
  <si>
    <t>Кляймер  основной 72*40*1,2мм</t>
  </si>
  <si>
    <t>Кронштейн регулируемый усиленный для фасадов</t>
  </si>
  <si>
    <t xml:space="preserve"> КРУ 90*95*80*2мм</t>
  </si>
  <si>
    <t>КРУ 100*95*80*2мм</t>
  </si>
  <si>
    <t>КРУ 150*95*80*2мм</t>
  </si>
  <si>
    <t xml:space="preserve"> КРУ 200*95*80*2мм</t>
  </si>
  <si>
    <t>КРУ 250*95*80*2мм</t>
  </si>
  <si>
    <t>Профиль монтажный</t>
  </si>
  <si>
    <t>L - образный 30*30*2000</t>
  </si>
  <si>
    <t>U- образный 30*30*30*2000</t>
  </si>
  <si>
    <t>Z- образный 30*30*30*2000</t>
  </si>
  <si>
    <t>Кронштейн П- образный 200*180</t>
  </si>
  <si>
    <t>Кронштейн П- образный 250*180</t>
  </si>
  <si>
    <t>Кронштейн П- образный 300*180</t>
  </si>
  <si>
    <t>Кронштейн П- образный 400*180</t>
  </si>
  <si>
    <t>Кронштейн П- образный 500*180</t>
  </si>
  <si>
    <t>Кронштейн П- образный 600*180</t>
  </si>
  <si>
    <t>Крепежный уголок 2,5мм</t>
  </si>
  <si>
    <t>0102</t>
  </si>
  <si>
    <t xml:space="preserve">KU 70*70*55*2,5   </t>
  </si>
  <si>
    <t>0104</t>
  </si>
  <si>
    <t>KU 90*90*65*2,5</t>
  </si>
  <si>
    <t>0105</t>
  </si>
  <si>
    <t xml:space="preserve">KU 105*105*90 </t>
  </si>
  <si>
    <t>0106</t>
  </si>
  <si>
    <t>KU 130*130*100</t>
  </si>
  <si>
    <t>Крепежный уголок усиленный 2,5мм</t>
  </si>
  <si>
    <t>0108</t>
  </si>
  <si>
    <t xml:space="preserve">KUU 70*70*55*2,5   </t>
  </si>
  <si>
    <t>0110</t>
  </si>
  <si>
    <t>KUU 90*90*65*2,5</t>
  </si>
  <si>
    <t>0111</t>
  </si>
  <si>
    <t xml:space="preserve">KUU 105*105*90 </t>
  </si>
  <si>
    <t>0112</t>
  </si>
  <si>
    <t>KUU 130*130*100</t>
  </si>
  <si>
    <t>Крепежный уголок под 135 градусов 2,5мм</t>
  </si>
  <si>
    <t>0114</t>
  </si>
  <si>
    <t>0116</t>
  </si>
  <si>
    <t>0117</t>
  </si>
  <si>
    <t>Крепежный ассиметричный уголок 2,5мм</t>
  </si>
  <si>
    <t>0119</t>
  </si>
  <si>
    <t xml:space="preserve">KUU 90*50*55   </t>
  </si>
  <si>
    <t>0120</t>
  </si>
  <si>
    <t>KUU 130*50*65</t>
  </si>
  <si>
    <t>0122</t>
  </si>
  <si>
    <t xml:space="preserve">KUU 150*60*90 </t>
  </si>
  <si>
    <t>Крепежный Z образовный уголок 2,5мм</t>
  </si>
  <si>
    <t>0124</t>
  </si>
  <si>
    <t xml:space="preserve">KUZ 35*70*55*2,5   </t>
  </si>
  <si>
    <t>0125</t>
  </si>
  <si>
    <t>KUZ 45*90*65*2,5</t>
  </si>
  <si>
    <t>0126</t>
  </si>
  <si>
    <t>KUZ 55*105*90</t>
  </si>
  <si>
    <t>Крепежная пластина 2,5мм</t>
  </si>
  <si>
    <t>0206</t>
  </si>
  <si>
    <t xml:space="preserve">KP 140*55*2,5      </t>
  </si>
  <si>
    <t>0203</t>
  </si>
  <si>
    <t xml:space="preserve">KP 180*65*2,5    </t>
  </si>
  <si>
    <t>0205</t>
  </si>
  <si>
    <t xml:space="preserve">KP 210*90*2,5      </t>
  </si>
  <si>
    <t xml:space="preserve">Перфорированный крепеж </t>
  </si>
  <si>
    <t xml:space="preserve">                       </t>
  </si>
  <si>
    <t xml:space="preserve">Перфорированная лента для вентиляции прямая </t>
  </si>
  <si>
    <t xml:space="preserve">Перфорированная лента для вентиляции волна    </t>
  </si>
  <si>
    <t xml:space="preserve">Перфорированная тарная лента    </t>
  </si>
  <si>
    <t xml:space="preserve">Перфорированная монтажная лента   </t>
  </si>
  <si>
    <t>купить оптом</t>
  </si>
  <si>
    <t>8 (929) 612-12-77</t>
  </si>
  <si>
    <t>c-krepezh@mail.ru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</si>
</sst>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i/>
      <sz val="10"/>
      <name val="Arial Cyr"/>
      <charset val="204"/>
    </font>
    <font>
      <i/>
      <sz val="8"/>
      <name val="Arial Cyr"/>
      <charset val="204"/>
    </font>
    <font>
      <sz val="9"/>
      <color indexed="8"/>
      <name val="Calibri"/>
      <family val="2"/>
      <charset val="204"/>
    </font>
    <font>
      <i/>
      <sz val="9"/>
      <name val="Arial Cyr"/>
      <charset val="204"/>
    </font>
    <font>
      <i/>
      <sz val="9"/>
      <color indexed="8"/>
      <name val="Calibri"/>
      <family val="2"/>
      <charset val="204"/>
    </font>
    <font>
      <b/>
      <sz val="9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8"/>
      <name val="Arial Cyr"/>
      <charset val="204"/>
    </font>
    <font>
      <sz val="10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u/>
      <sz val="12"/>
      <color indexed="12"/>
      <name val="Arial Cyr"/>
      <charset val="204"/>
    </font>
    <font>
      <b/>
      <i/>
      <sz val="11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1">
    <xf numFmtId="0" fontId="0" fillId="0" borderId="0" xfId="0"/>
    <xf numFmtId="0" fontId="1" fillId="2" borderId="0" xfId="2" applyFill="1"/>
    <xf numFmtId="0" fontId="1" fillId="2" borderId="0" xfId="2" applyFill="1" applyAlignment="1">
      <alignment horizontal="center"/>
    </xf>
    <xf numFmtId="2" fontId="1" fillId="2" borderId="0" xfId="2" applyNumberFormat="1" applyFill="1" applyAlignment="1">
      <alignment horizontal="center"/>
    </xf>
    <xf numFmtId="2" fontId="4" fillId="3" borderId="1" xfId="2" applyNumberFormat="1" applyFont="1" applyFill="1" applyBorder="1" applyAlignment="1">
      <alignment horizontal="center" wrapText="1"/>
    </xf>
    <xf numFmtId="9" fontId="4" fillId="3" borderId="2" xfId="2" applyNumberFormat="1" applyFont="1" applyFill="1" applyBorder="1" applyAlignment="1">
      <alignment horizontal="center"/>
    </xf>
    <xf numFmtId="0" fontId="5" fillId="4" borderId="0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left" vertical="center"/>
    </xf>
    <xf numFmtId="0" fontId="4" fillId="2" borderId="3" xfId="2" applyNumberFormat="1" applyFont="1" applyFill="1" applyBorder="1" applyAlignment="1">
      <alignment horizontal="center" vertical="center"/>
    </xf>
    <xf numFmtId="164" fontId="4" fillId="0" borderId="3" xfId="2" applyNumberFormat="1" applyFont="1" applyFill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/>
    </xf>
    <xf numFmtId="1" fontId="4" fillId="2" borderId="3" xfId="2" applyNumberFormat="1" applyFont="1" applyFill="1" applyBorder="1" applyAlignment="1">
      <alignment horizontal="center" vertical="center"/>
    </xf>
    <xf numFmtId="1" fontId="4" fillId="4" borderId="3" xfId="2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2" fontId="3" fillId="2" borderId="3" xfId="2" applyNumberFormat="1" applyFont="1" applyFill="1" applyBorder="1" applyAlignment="1">
      <alignment horizontal="left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/>
    </xf>
    <xf numFmtId="1" fontId="9" fillId="4" borderId="0" xfId="2" applyNumberFormat="1" applyFont="1" applyFill="1" applyBorder="1" applyAlignment="1">
      <alignment horizontal="center" vertical="center"/>
    </xf>
    <xf numFmtId="1" fontId="5" fillId="4" borderId="0" xfId="2" applyNumberFormat="1" applyFont="1" applyFill="1" applyBorder="1" applyAlignment="1">
      <alignment horizontal="center" vertical="center"/>
    </xf>
    <xf numFmtId="0" fontId="5" fillId="4" borderId="0" xfId="2" applyFont="1" applyFill="1" applyBorder="1" applyAlignment="1">
      <alignment horizontal="center" vertical="center" wrapText="1"/>
    </xf>
    <xf numFmtId="164" fontId="5" fillId="4" borderId="0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/>
    </xf>
    <xf numFmtId="164" fontId="9" fillId="4" borderId="0" xfId="2" applyNumberFormat="1" applyFont="1" applyFill="1" applyBorder="1" applyAlignment="1">
      <alignment horizontal="center" vertical="center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vertical="center"/>
    </xf>
    <xf numFmtId="0" fontId="9" fillId="4" borderId="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vertical="center"/>
    </xf>
    <xf numFmtId="164" fontId="4" fillId="2" borderId="3" xfId="2" applyNumberFormat="1" applyFont="1" applyFill="1" applyBorder="1" applyAlignment="1">
      <alignment horizontal="center" vertical="center"/>
    </xf>
    <xf numFmtId="164" fontId="4" fillId="4" borderId="3" xfId="2" applyNumberFormat="1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164" fontId="4" fillId="4" borderId="4" xfId="2" applyNumberFormat="1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left" vertical="center"/>
    </xf>
    <xf numFmtId="0" fontId="13" fillId="2" borderId="3" xfId="2" applyFont="1" applyFill="1" applyBorder="1" applyAlignment="1">
      <alignment horizontal="center" vertical="center"/>
    </xf>
    <xf numFmtId="164" fontId="13" fillId="0" borderId="3" xfId="2" applyNumberFormat="1" applyFont="1" applyFill="1" applyBorder="1" applyAlignment="1">
      <alignment horizontal="center" vertical="center"/>
    </xf>
    <xf numFmtId="1" fontId="13" fillId="2" borderId="3" xfId="2" applyNumberFormat="1" applyFont="1" applyFill="1" applyBorder="1" applyAlignment="1">
      <alignment horizontal="center" vertical="center"/>
    </xf>
    <xf numFmtId="0" fontId="13" fillId="2" borderId="3" xfId="2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/>
    </xf>
    <xf numFmtId="164" fontId="4" fillId="5" borderId="3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9" fillId="4" borderId="3" xfId="2" applyNumberFormat="1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2" fontId="4" fillId="2" borderId="3" xfId="2" applyNumberFormat="1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0" fontId="0" fillId="0" borderId="7" xfId="0" applyBorder="1"/>
    <xf numFmtId="1" fontId="4" fillId="2" borderId="1" xfId="2" applyNumberFormat="1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left" vertical="center"/>
    </xf>
    <xf numFmtId="0" fontId="11" fillId="2" borderId="3" xfId="2" applyFont="1" applyFill="1" applyBorder="1" applyAlignment="1">
      <alignment vertical="center"/>
    </xf>
    <xf numFmtId="49" fontId="7" fillId="0" borderId="3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center" vertical="center"/>
    </xf>
    <xf numFmtId="0" fontId="19" fillId="2" borderId="0" xfId="2" applyFont="1" applyFill="1"/>
    <xf numFmtId="0" fontId="20" fillId="2" borderId="0" xfId="1" applyFont="1" applyFill="1" applyAlignment="1" applyProtection="1">
      <alignment horizontal="center" wrapText="1"/>
    </xf>
    <xf numFmtId="2" fontId="19" fillId="2" borderId="0" xfId="2" applyNumberFormat="1" applyFont="1" applyFill="1" applyAlignment="1">
      <alignment horizontal="center"/>
    </xf>
    <xf numFmtId="0" fontId="19" fillId="0" borderId="0" xfId="0" applyFont="1"/>
    <xf numFmtId="0" fontId="2" fillId="2" borderId="0" xfId="1" applyFill="1" applyAlignment="1" applyProtection="1"/>
    <xf numFmtId="0" fontId="21" fillId="2" borderId="0" xfId="2" applyFont="1" applyFill="1"/>
    <xf numFmtId="0" fontId="21" fillId="2" borderId="0" xfId="2" applyFont="1" applyFill="1" applyAlignment="1"/>
    <xf numFmtId="164" fontId="4" fillId="5" borderId="1" xfId="2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wrapText="1"/>
    </xf>
    <xf numFmtId="9" fontId="4" fillId="5" borderId="2" xfId="2" applyNumberFormat="1" applyFont="1" applyFill="1" applyBorder="1" applyAlignment="1">
      <alignment horizontal="center"/>
    </xf>
    <xf numFmtId="0" fontId="2" fillId="2" borderId="0" xfId="1" applyFont="1" applyFill="1" applyAlignment="1" applyProtection="1">
      <alignment horizontal="left"/>
    </xf>
    <xf numFmtId="164" fontId="9" fillId="4" borderId="5" xfId="2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5" fillId="4" borderId="11" xfId="2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22" fillId="3" borderId="9" xfId="2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2" fillId="3" borderId="11" xfId="2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11" fillId="2" borderId="5" xfId="2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4" borderId="5" xfId="2" applyFont="1" applyFill="1" applyBorder="1" applyAlignment="1">
      <alignment vertical="center"/>
    </xf>
    <xf numFmtId="0" fontId="14" fillId="4" borderId="6" xfId="2" applyFont="1" applyFill="1" applyBorder="1" applyAlignment="1">
      <alignment vertical="center"/>
    </xf>
    <xf numFmtId="0" fontId="14" fillId="4" borderId="4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 vertical="center"/>
    </xf>
    <xf numFmtId="1" fontId="4" fillId="2" borderId="5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5" xfId="2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4" fillId="0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164" fontId="9" fillId="4" borderId="4" xfId="2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emf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emf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7</xdr:row>
      <xdr:rowOff>9525</xdr:rowOff>
    </xdr:from>
    <xdr:to>
      <xdr:col>7</xdr:col>
      <xdr:colOff>971550</xdr:colOff>
      <xdr:row>11</xdr:row>
      <xdr:rowOff>114300</xdr:rowOff>
    </xdr:to>
    <xdr:pic>
      <xdr:nvPicPr>
        <xdr:cNvPr id="102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1876425"/>
          <a:ext cx="914400" cy="752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123825</xdr:colOff>
      <xdr:row>21</xdr:row>
      <xdr:rowOff>28575</xdr:rowOff>
    </xdr:from>
    <xdr:to>
      <xdr:col>7</xdr:col>
      <xdr:colOff>838200</xdr:colOff>
      <xdr:row>23</xdr:row>
      <xdr:rowOff>0</xdr:rowOff>
    </xdr:to>
    <xdr:pic>
      <xdr:nvPicPr>
        <xdr:cNvPr id="1026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4650" y="4162425"/>
          <a:ext cx="7143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38100</xdr:colOff>
      <xdr:row>54</xdr:row>
      <xdr:rowOff>123825</xdr:rowOff>
    </xdr:from>
    <xdr:to>
      <xdr:col>7</xdr:col>
      <xdr:colOff>962025</xdr:colOff>
      <xdr:row>59</xdr:row>
      <xdr:rowOff>38100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28925" y="9601200"/>
          <a:ext cx="92392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28575</xdr:colOff>
      <xdr:row>61</xdr:row>
      <xdr:rowOff>85725</xdr:rowOff>
    </xdr:from>
    <xdr:to>
      <xdr:col>7</xdr:col>
      <xdr:colOff>933450</xdr:colOff>
      <xdr:row>66</xdr:row>
      <xdr:rowOff>47625</xdr:rowOff>
    </xdr:to>
    <xdr:pic>
      <xdr:nvPicPr>
        <xdr:cNvPr id="10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19400" y="10696575"/>
          <a:ext cx="90487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66675</xdr:colOff>
      <xdr:row>28</xdr:row>
      <xdr:rowOff>180975</xdr:rowOff>
    </xdr:from>
    <xdr:to>
      <xdr:col>7</xdr:col>
      <xdr:colOff>981075</xdr:colOff>
      <xdr:row>31</xdr:row>
      <xdr:rowOff>38100</xdr:rowOff>
    </xdr:to>
    <xdr:pic>
      <xdr:nvPicPr>
        <xdr:cNvPr id="1029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00" y="5429250"/>
          <a:ext cx="914400" cy="361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247650</xdr:colOff>
      <xdr:row>38</xdr:row>
      <xdr:rowOff>19050</xdr:rowOff>
    </xdr:from>
    <xdr:to>
      <xdr:col>7</xdr:col>
      <xdr:colOff>790575</xdr:colOff>
      <xdr:row>39</xdr:row>
      <xdr:rowOff>171450</xdr:rowOff>
    </xdr:to>
    <xdr:pic>
      <xdr:nvPicPr>
        <xdr:cNvPr id="1030" name="Picture 35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38475" y="6905625"/>
          <a:ext cx="54292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19050</xdr:colOff>
      <xdr:row>100</xdr:row>
      <xdr:rowOff>0</xdr:rowOff>
    </xdr:from>
    <xdr:to>
      <xdr:col>7</xdr:col>
      <xdr:colOff>1047750</xdr:colOff>
      <xdr:row>102</xdr:row>
      <xdr:rowOff>0</xdr:rowOff>
    </xdr:to>
    <xdr:pic>
      <xdr:nvPicPr>
        <xdr:cNvPr id="103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09875" y="17192625"/>
          <a:ext cx="962025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28575</xdr:colOff>
      <xdr:row>103</xdr:row>
      <xdr:rowOff>28575</xdr:rowOff>
    </xdr:from>
    <xdr:to>
      <xdr:col>7</xdr:col>
      <xdr:colOff>1028700</xdr:colOff>
      <xdr:row>104</xdr:row>
      <xdr:rowOff>180975</xdr:rowOff>
    </xdr:to>
    <xdr:pic>
      <xdr:nvPicPr>
        <xdr:cNvPr id="103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19400" y="177069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19050</xdr:colOff>
      <xdr:row>208</xdr:row>
      <xdr:rowOff>28575</xdr:rowOff>
    </xdr:from>
    <xdr:to>
      <xdr:col>7</xdr:col>
      <xdr:colOff>981075</xdr:colOff>
      <xdr:row>209</xdr:row>
      <xdr:rowOff>180975</xdr:rowOff>
    </xdr:to>
    <xdr:pic>
      <xdr:nvPicPr>
        <xdr:cNvPr id="103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09875" y="34709100"/>
          <a:ext cx="96202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9525</xdr:colOff>
      <xdr:row>210</xdr:row>
      <xdr:rowOff>19050</xdr:rowOff>
    </xdr:from>
    <xdr:to>
      <xdr:col>7</xdr:col>
      <xdr:colOff>981075</xdr:colOff>
      <xdr:row>211</xdr:row>
      <xdr:rowOff>180975</xdr:rowOff>
    </xdr:to>
    <xdr:pic>
      <xdr:nvPicPr>
        <xdr:cNvPr id="103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00350" y="35023425"/>
          <a:ext cx="9715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0</xdr:colOff>
      <xdr:row>212</xdr:row>
      <xdr:rowOff>28575</xdr:rowOff>
    </xdr:from>
    <xdr:to>
      <xdr:col>7</xdr:col>
      <xdr:colOff>981075</xdr:colOff>
      <xdr:row>214</xdr:row>
      <xdr:rowOff>152400</xdr:rowOff>
    </xdr:to>
    <xdr:pic>
      <xdr:nvPicPr>
        <xdr:cNvPr id="103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790825" y="35356800"/>
          <a:ext cx="9810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85725</xdr:colOff>
      <xdr:row>221</xdr:row>
      <xdr:rowOff>9525</xdr:rowOff>
    </xdr:from>
    <xdr:to>
      <xdr:col>7</xdr:col>
      <xdr:colOff>923925</xdr:colOff>
      <xdr:row>223</xdr:row>
      <xdr:rowOff>152400</xdr:rowOff>
    </xdr:to>
    <xdr:pic>
      <xdr:nvPicPr>
        <xdr:cNvPr id="1036" name="Рисунок 7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76550" y="36804600"/>
          <a:ext cx="838200" cy="466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57150</xdr:colOff>
      <xdr:row>230</xdr:row>
      <xdr:rowOff>104775</xdr:rowOff>
    </xdr:from>
    <xdr:to>
      <xdr:col>7</xdr:col>
      <xdr:colOff>933450</xdr:colOff>
      <xdr:row>238</xdr:row>
      <xdr:rowOff>114300</xdr:rowOff>
    </xdr:to>
    <xdr:pic>
      <xdr:nvPicPr>
        <xdr:cNvPr id="1037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38357175"/>
          <a:ext cx="876300" cy="13049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114300</xdr:colOff>
      <xdr:row>270</xdr:row>
      <xdr:rowOff>28575</xdr:rowOff>
    </xdr:from>
    <xdr:to>
      <xdr:col>7</xdr:col>
      <xdr:colOff>819150</xdr:colOff>
      <xdr:row>272</xdr:row>
      <xdr:rowOff>114300</xdr:rowOff>
    </xdr:to>
    <xdr:pic>
      <xdr:nvPicPr>
        <xdr:cNvPr id="1038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905125" y="44757975"/>
          <a:ext cx="7048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38100</xdr:colOff>
      <xdr:row>262</xdr:row>
      <xdr:rowOff>114300</xdr:rowOff>
    </xdr:from>
    <xdr:to>
      <xdr:col>7</xdr:col>
      <xdr:colOff>962025</xdr:colOff>
      <xdr:row>265</xdr:row>
      <xdr:rowOff>123825</xdr:rowOff>
    </xdr:to>
    <xdr:pic>
      <xdr:nvPicPr>
        <xdr:cNvPr id="103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28925" y="43548300"/>
          <a:ext cx="923925" cy="495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19050</xdr:colOff>
      <xdr:row>246</xdr:row>
      <xdr:rowOff>161925</xdr:rowOff>
    </xdr:from>
    <xdr:to>
      <xdr:col>7</xdr:col>
      <xdr:colOff>981075</xdr:colOff>
      <xdr:row>255</xdr:row>
      <xdr:rowOff>180975</xdr:rowOff>
    </xdr:to>
    <xdr:pic>
      <xdr:nvPicPr>
        <xdr:cNvPr id="104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809875" y="41005125"/>
          <a:ext cx="962025" cy="1457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7</xdr:col>
      <xdr:colOff>38100</xdr:colOff>
      <xdr:row>274</xdr:row>
      <xdr:rowOff>47625</xdr:rowOff>
    </xdr:from>
    <xdr:to>
      <xdr:col>7</xdr:col>
      <xdr:colOff>962025</xdr:colOff>
      <xdr:row>278</xdr:row>
      <xdr:rowOff>114300</xdr:rowOff>
    </xdr:to>
    <xdr:pic>
      <xdr:nvPicPr>
        <xdr:cNvPr id="1041" name="Рисунок 117" descr="соед.бруса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828925" y="45424725"/>
          <a:ext cx="923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104775</xdr:colOff>
      <xdr:row>280</xdr:row>
      <xdr:rowOff>66675</xdr:rowOff>
    </xdr:from>
    <xdr:to>
      <xdr:col>7</xdr:col>
      <xdr:colOff>942975</xdr:colOff>
      <xdr:row>282</xdr:row>
      <xdr:rowOff>123825</xdr:rowOff>
    </xdr:to>
    <xdr:pic>
      <xdr:nvPicPr>
        <xdr:cNvPr id="1042" name="Изображения 1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895600" y="46415325"/>
          <a:ext cx="838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284</xdr:row>
      <xdr:rowOff>104775</xdr:rowOff>
    </xdr:from>
    <xdr:to>
      <xdr:col>7</xdr:col>
      <xdr:colOff>981075</xdr:colOff>
      <xdr:row>288</xdr:row>
      <xdr:rowOff>123825</xdr:rowOff>
    </xdr:to>
    <xdr:pic>
      <xdr:nvPicPr>
        <xdr:cNvPr id="104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828925" y="47101125"/>
          <a:ext cx="942975" cy="666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28575</xdr:colOff>
      <xdr:row>290</xdr:row>
      <xdr:rowOff>123825</xdr:rowOff>
    </xdr:from>
    <xdr:to>
      <xdr:col>7</xdr:col>
      <xdr:colOff>981075</xdr:colOff>
      <xdr:row>296</xdr:row>
      <xdr:rowOff>9525</xdr:rowOff>
    </xdr:to>
    <xdr:pic>
      <xdr:nvPicPr>
        <xdr:cNvPr id="104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819400" y="48091725"/>
          <a:ext cx="9525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76200</xdr:colOff>
      <xdr:row>298</xdr:row>
      <xdr:rowOff>85725</xdr:rowOff>
    </xdr:from>
    <xdr:to>
      <xdr:col>7</xdr:col>
      <xdr:colOff>904875</xdr:colOff>
      <xdr:row>304</xdr:row>
      <xdr:rowOff>104775</xdr:rowOff>
    </xdr:to>
    <xdr:pic>
      <xdr:nvPicPr>
        <xdr:cNvPr id="104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867025" y="49349025"/>
          <a:ext cx="828675" cy="990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161925</xdr:colOff>
      <xdr:row>306</xdr:row>
      <xdr:rowOff>19050</xdr:rowOff>
    </xdr:from>
    <xdr:to>
      <xdr:col>7</xdr:col>
      <xdr:colOff>838200</xdr:colOff>
      <xdr:row>308</xdr:row>
      <xdr:rowOff>133350</xdr:rowOff>
    </xdr:to>
    <xdr:pic>
      <xdr:nvPicPr>
        <xdr:cNvPr id="1046" name="Picture 768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952750" y="50577750"/>
          <a:ext cx="6762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142875</xdr:colOff>
      <xdr:row>310</xdr:row>
      <xdr:rowOff>76200</xdr:rowOff>
    </xdr:from>
    <xdr:to>
      <xdr:col>7</xdr:col>
      <xdr:colOff>971550</xdr:colOff>
      <xdr:row>312</xdr:row>
      <xdr:rowOff>114300</xdr:rowOff>
    </xdr:to>
    <xdr:pic>
      <xdr:nvPicPr>
        <xdr:cNvPr id="1047" name="Изображения 27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933700" y="51282600"/>
          <a:ext cx="828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314</xdr:row>
      <xdr:rowOff>19050</xdr:rowOff>
    </xdr:from>
    <xdr:to>
      <xdr:col>7</xdr:col>
      <xdr:colOff>981075</xdr:colOff>
      <xdr:row>315</xdr:row>
      <xdr:rowOff>171450</xdr:rowOff>
    </xdr:to>
    <xdr:pic>
      <xdr:nvPicPr>
        <xdr:cNvPr id="1048" name="Изображения 28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857500" y="51873150"/>
          <a:ext cx="9144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</xdr:colOff>
      <xdr:row>317</xdr:row>
      <xdr:rowOff>28575</xdr:rowOff>
    </xdr:from>
    <xdr:to>
      <xdr:col>7</xdr:col>
      <xdr:colOff>990600</xdr:colOff>
      <xdr:row>319</xdr:row>
      <xdr:rowOff>142875</xdr:rowOff>
    </xdr:to>
    <xdr:pic>
      <xdr:nvPicPr>
        <xdr:cNvPr id="1049" name="Picture 406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819400" y="52368450"/>
          <a:ext cx="9525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321</xdr:row>
      <xdr:rowOff>38100</xdr:rowOff>
    </xdr:from>
    <xdr:to>
      <xdr:col>7</xdr:col>
      <xdr:colOff>933450</xdr:colOff>
      <xdr:row>323</xdr:row>
      <xdr:rowOff>171450</xdr:rowOff>
    </xdr:to>
    <xdr:pic>
      <xdr:nvPicPr>
        <xdr:cNvPr id="1050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24175" y="53025675"/>
          <a:ext cx="8001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66675</xdr:colOff>
      <xdr:row>325</xdr:row>
      <xdr:rowOff>9525</xdr:rowOff>
    </xdr:from>
    <xdr:to>
      <xdr:col>8</xdr:col>
      <xdr:colOff>0</xdr:colOff>
      <xdr:row>328</xdr:row>
      <xdr:rowOff>114300</xdr:rowOff>
    </xdr:to>
    <xdr:pic>
      <xdr:nvPicPr>
        <xdr:cNvPr id="1051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857500" y="53644800"/>
          <a:ext cx="914400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238125</xdr:colOff>
      <xdr:row>41</xdr:row>
      <xdr:rowOff>19050</xdr:rowOff>
    </xdr:from>
    <xdr:to>
      <xdr:col>7</xdr:col>
      <xdr:colOff>857250</xdr:colOff>
      <xdr:row>42</xdr:row>
      <xdr:rowOff>171450</xdr:rowOff>
    </xdr:to>
    <xdr:pic>
      <xdr:nvPicPr>
        <xdr:cNvPr id="1052" name="Picture 35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028950" y="7391400"/>
          <a:ext cx="61912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7</xdr:col>
      <xdr:colOff>0</xdr:colOff>
      <xdr:row>219</xdr:row>
      <xdr:rowOff>19050</xdr:rowOff>
    </xdr:from>
    <xdr:to>
      <xdr:col>8</xdr:col>
      <xdr:colOff>9525</xdr:colOff>
      <xdr:row>220</xdr:row>
      <xdr:rowOff>19050</xdr:rowOff>
    </xdr:to>
    <xdr:pic>
      <xdr:nvPicPr>
        <xdr:cNvPr id="1053" name="Picture 61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790825" y="36490275"/>
          <a:ext cx="990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9525</xdr:colOff>
      <xdr:row>217</xdr:row>
      <xdr:rowOff>180975</xdr:rowOff>
    </xdr:from>
    <xdr:to>
      <xdr:col>8</xdr:col>
      <xdr:colOff>0</xdr:colOff>
      <xdr:row>219</xdr:row>
      <xdr:rowOff>28575</xdr:rowOff>
    </xdr:to>
    <xdr:pic>
      <xdr:nvPicPr>
        <xdr:cNvPr id="1054" name="Picture 617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800350" y="36309300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238125</xdr:colOff>
      <xdr:row>216</xdr:row>
      <xdr:rowOff>28575</xdr:rowOff>
    </xdr:from>
    <xdr:to>
      <xdr:col>7</xdr:col>
      <xdr:colOff>800100</xdr:colOff>
      <xdr:row>217</xdr:row>
      <xdr:rowOff>133350</xdr:rowOff>
    </xdr:to>
    <xdr:pic>
      <xdr:nvPicPr>
        <xdr:cNvPr id="105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028950" y="36014025"/>
          <a:ext cx="561975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66675</xdr:colOff>
      <xdr:row>207</xdr:row>
      <xdr:rowOff>0</xdr:rowOff>
    </xdr:from>
    <xdr:to>
      <xdr:col>7</xdr:col>
      <xdr:colOff>981075</xdr:colOff>
      <xdr:row>207</xdr:row>
      <xdr:rowOff>0</xdr:rowOff>
    </xdr:to>
    <xdr:pic>
      <xdr:nvPicPr>
        <xdr:cNvPr id="1056" name="Изображения 12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2857500" y="34518600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247650</xdr:colOff>
      <xdr:row>92</xdr:row>
      <xdr:rowOff>104775</xdr:rowOff>
    </xdr:from>
    <xdr:to>
      <xdr:col>7</xdr:col>
      <xdr:colOff>714375</xdr:colOff>
      <xdr:row>96</xdr:row>
      <xdr:rowOff>161925</xdr:rowOff>
    </xdr:to>
    <xdr:pic>
      <xdr:nvPicPr>
        <xdr:cNvPr id="105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038475" y="15801975"/>
          <a:ext cx="4667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57150</xdr:colOff>
      <xdr:row>145</xdr:row>
      <xdr:rowOff>0</xdr:rowOff>
    </xdr:from>
    <xdr:to>
      <xdr:col>7</xdr:col>
      <xdr:colOff>952500</xdr:colOff>
      <xdr:row>160</xdr:row>
      <xdr:rowOff>47625</xdr:rowOff>
    </xdr:to>
    <xdr:pic>
      <xdr:nvPicPr>
        <xdr:cNvPr id="1058" name="Picture 390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847975" y="24479250"/>
          <a:ext cx="895350" cy="2476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38100</xdr:colOff>
      <xdr:row>185</xdr:row>
      <xdr:rowOff>133350</xdr:rowOff>
    </xdr:from>
    <xdr:to>
      <xdr:col>7</xdr:col>
      <xdr:colOff>933450</xdr:colOff>
      <xdr:row>200</xdr:row>
      <xdr:rowOff>152400</xdr:rowOff>
    </xdr:to>
    <xdr:pic>
      <xdr:nvPicPr>
        <xdr:cNvPr id="1059" name="Picture 390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828925" y="31089600"/>
          <a:ext cx="895350" cy="24479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209550</xdr:colOff>
      <xdr:row>330</xdr:row>
      <xdr:rowOff>57150</xdr:rowOff>
    </xdr:from>
    <xdr:to>
      <xdr:col>7</xdr:col>
      <xdr:colOff>904875</xdr:colOff>
      <xdr:row>332</xdr:row>
      <xdr:rowOff>114300</xdr:rowOff>
    </xdr:to>
    <xdr:pic>
      <xdr:nvPicPr>
        <xdr:cNvPr id="1060" name="Picture 369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000375" y="54502050"/>
          <a:ext cx="695325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57150</xdr:colOff>
      <xdr:row>334</xdr:row>
      <xdr:rowOff>38100</xdr:rowOff>
    </xdr:from>
    <xdr:to>
      <xdr:col>7</xdr:col>
      <xdr:colOff>971550</xdr:colOff>
      <xdr:row>335</xdr:row>
      <xdr:rowOff>161925</xdr:rowOff>
    </xdr:to>
    <xdr:pic>
      <xdr:nvPicPr>
        <xdr:cNvPr id="1061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847975" y="55130700"/>
          <a:ext cx="9144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47625</xdr:colOff>
      <xdr:row>336</xdr:row>
      <xdr:rowOff>9525</xdr:rowOff>
    </xdr:from>
    <xdr:to>
      <xdr:col>7</xdr:col>
      <xdr:colOff>971550</xdr:colOff>
      <xdr:row>338</xdr:row>
      <xdr:rowOff>180975</xdr:rowOff>
    </xdr:to>
    <xdr:pic>
      <xdr:nvPicPr>
        <xdr:cNvPr id="1062" name="Picture 383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838450" y="55425975"/>
          <a:ext cx="923925" cy="476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340</xdr:row>
      <xdr:rowOff>66675</xdr:rowOff>
    </xdr:from>
    <xdr:to>
      <xdr:col>7</xdr:col>
      <xdr:colOff>800100</xdr:colOff>
      <xdr:row>343</xdr:row>
      <xdr:rowOff>152400</xdr:rowOff>
    </xdr:to>
    <xdr:pic>
      <xdr:nvPicPr>
        <xdr:cNvPr id="1063" name="Рисунок 48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924175" y="56130825"/>
          <a:ext cx="666750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57150</xdr:colOff>
      <xdr:row>348</xdr:row>
      <xdr:rowOff>95250</xdr:rowOff>
    </xdr:from>
    <xdr:to>
      <xdr:col>7</xdr:col>
      <xdr:colOff>942975</xdr:colOff>
      <xdr:row>353</xdr:row>
      <xdr:rowOff>95250</xdr:rowOff>
    </xdr:to>
    <xdr:pic>
      <xdr:nvPicPr>
        <xdr:cNvPr id="1064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847975" y="57454800"/>
          <a:ext cx="885825" cy="8096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47625</xdr:colOff>
      <xdr:row>354</xdr:row>
      <xdr:rowOff>38100</xdr:rowOff>
    </xdr:from>
    <xdr:to>
      <xdr:col>7</xdr:col>
      <xdr:colOff>942975</xdr:colOff>
      <xdr:row>356</xdr:row>
      <xdr:rowOff>180975</xdr:rowOff>
    </xdr:to>
    <xdr:pic>
      <xdr:nvPicPr>
        <xdr:cNvPr id="1065" name="Рисунок 81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838450" y="58369200"/>
          <a:ext cx="8953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57150</xdr:colOff>
      <xdr:row>365</xdr:row>
      <xdr:rowOff>19050</xdr:rowOff>
    </xdr:from>
    <xdr:to>
      <xdr:col>8</xdr:col>
      <xdr:colOff>0</xdr:colOff>
      <xdr:row>366</xdr:row>
      <xdr:rowOff>47625</xdr:rowOff>
    </xdr:to>
    <xdr:pic>
      <xdr:nvPicPr>
        <xdr:cNvPr id="1066" name="Рисунок 40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847975" y="60159900"/>
          <a:ext cx="9239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19050</xdr:colOff>
      <xdr:row>366</xdr:row>
      <xdr:rowOff>47625</xdr:rowOff>
    </xdr:from>
    <xdr:to>
      <xdr:col>7</xdr:col>
      <xdr:colOff>962025</xdr:colOff>
      <xdr:row>367</xdr:row>
      <xdr:rowOff>38100</xdr:rowOff>
    </xdr:to>
    <xdr:pic>
      <xdr:nvPicPr>
        <xdr:cNvPr id="1067" name="Рисунок 39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grayscl/>
        </a:blip>
        <a:srcRect/>
        <a:stretch>
          <a:fillRect/>
        </a:stretch>
      </xdr:blipFill>
      <xdr:spPr bwMode="auto">
        <a:xfrm>
          <a:off x="2809875" y="60350400"/>
          <a:ext cx="942975" cy="1524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7</xdr:col>
      <xdr:colOff>38100</xdr:colOff>
      <xdr:row>368</xdr:row>
      <xdr:rowOff>0</xdr:rowOff>
    </xdr:from>
    <xdr:to>
      <xdr:col>7</xdr:col>
      <xdr:colOff>942975</xdr:colOff>
      <xdr:row>373</xdr:row>
      <xdr:rowOff>85725</xdr:rowOff>
    </xdr:to>
    <xdr:pic>
      <xdr:nvPicPr>
        <xdr:cNvPr id="1068" name="Picture 703" descr="Кронштейн П- образный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828925" y="60626625"/>
          <a:ext cx="904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</xdr:colOff>
      <xdr:row>375</xdr:row>
      <xdr:rowOff>104775</xdr:rowOff>
    </xdr:from>
    <xdr:to>
      <xdr:col>7</xdr:col>
      <xdr:colOff>962025</xdr:colOff>
      <xdr:row>378</xdr:row>
      <xdr:rowOff>38100</xdr:rowOff>
    </xdr:to>
    <xdr:pic>
      <xdr:nvPicPr>
        <xdr:cNvPr id="1069" name="Изображения 3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819400" y="61874400"/>
          <a:ext cx="9334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114300</xdr:colOff>
      <xdr:row>380</xdr:row>
      <xdr:rowOff>47625</xdr:rowOff>
    </xdr:from>
    <xdr:to>
      <xdr:col>7</xdr:col>
      <xdr:colOff>933450</xdr:colOff>
      <xdr:row>382</xdr:row>
      <xdr:rowOff>123825</xdr:rowOff>
    </xdr:to>
    <xdr:pic>
      <xdr:nvPicPr>
        <xdr:cNvPr id="1070" name="Изображения 4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905125" y="62636400"/>
          <a:ext cx="8191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152400</xdr:colOff>
      <xdr:row>393</xdr:row>
      <xdr:rowOff>47625</xdr:rowOff>
    </xdr:from>
    <xdr:to>
      <xdr:col>7</xdr:col>
      <xdr:colOff>819150</xdr:colOff>
      <xdr:row>395</xdr:row>
      <xdr:rowOff>152400</xdr:rowOff>
    </xdr:to>
    <xdr:pic>
      <xdr:nvPicPr>
        <xdr:cNvPr id="10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943225" y="64770000"/>
          <a:ext cx="6667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238125</xdr:colOff>
      <xdr:row>385</xdr:row>
      <xdr:rowOff>38100</xdr:rowOff>
    </xdr:from>
    <xdr:to>
      <xdr:col>7</xdr:col>
      <xdr:colOff>762000</xdr:colOff>
      <xdr:row>387</xdr:row>
      <xdr:rowOff>123825</xdr:rowOff>
    </xdr:to>
    <xdr:pic>
      <xdr:nvPicPr>
        <xdr:cNvPr id="1072" name="Изображения 7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28950" y="63446025"/>
          <a:ext cx="5238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123825</xdr:colOff>
      <xdr:row>389</xdr:row>
      <xdr:rowOff>47625</xdr:rowOff>
    </xdr:from>
    <xdr:to>
      <xdr:col>7</xdr:col>
      <xdr:colOff>857250</xdr:colOff>
      <xdr:row>391</xdr:row>
      <xdr:rowOff>142875</xdr:rowOff>
    </xdr:to>
    <xdr:pic>
      <xdr:nvPicPr>
        <xdr:cNvPr id="1073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914650" y="64112775"/>
          <a:ext cx="733425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38100</xdr:colOff>
      <xdr:row>45</xdr:row>
      <xdr:rowOff>95250</xdr:rowOff>
    </xdr:from>
    <xdr:to>
      <xdr:col>7</xdr:col>
      <xdr:colOff>952500</xdr:colOff>
      <xdr:row>50</xdr:row>
      <xdr:rowOff>0</xdr:rowOff>
    </xdr:to>
    <xdr:pic>
      <xdr:nvPicPr>
        <xdr:cNvPr id="107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828925" y="8115300"/>
          <a:ext cx="914400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200025</xdr:colOff>
      <xdr:row>83</xdr:row>
      <xdr:rowOff>66675</xdr:rowOff>
    </xdr:from>
    <xdr:to>
      <xdr:col>7</xdr:col>
      <xdr:colOff>876300</xdr:colOff>
      <xdr:row>90</xdr:row>
      <xdr:rowOff>104775</xdr:rowOff>
    </xdr:to>
    <xdr:pic>
      <xdr:nvPicPr>
        <xdr:cNvPr id="1075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990850" y="14249400"/>
          <a:ext cx="676275" cy="1171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114300</xdr:colOff>
      <xdr:row>74</xdr:row>
      <xdr:rowOff>66675</xdr:rowOff>
    </xdr:from>
    <xdr:to>
      <xdr:col>7</xdr:col>
      <xdr:colOff>847725</xdr:colOff>
      <xdr:row>77</xdr:row>
      <xdr:rowOff>133350</xdr:rowOff>
    </xdr:to>
    <xdr:pic>
      <xdr:nvPicPr>
        <xdr:cNvPr id="107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905125" y="12792075"/>
          <a:ext cx="733425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123825</xdr:colOff>
      <xdr:row>79</xdr:row>
      <xdr:rowOff>9525</xdr:rowOff>
    </xdr:from>
    <xdr:to>
      <xdr:col>7</xdr:col>
      <xdr:colOff>895350</xdr:colOff>
      <xdr:row>81</xdr:row>
      <xdr:rowOff>171450</xdr:rowOff>
    </xdr:to>
    <xdr:pic>
      <xdr:nvPicPr>
        <xdr:cNvPr id="10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914650" y="13544550"/>
          <a:ext cx="771525" cy="476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66675</xdr:colOff>
      <xdr:row>68</xdr:row>
      <xdr:rowOff>66675</xdr:rowOff>
    </xdr:from>
    <xdr:to>
      <xdr:col>7</xdr:col>
      <xdr:colOff>923925</xdr:colOff>
      <xdr:row>72</xdr:row>
      <xdr:rowOff>123825</xdr:rowOff>
    </xdr:to>
    <xdr:pic>
      <xdr:nvPicPr>
        <xdr:cNvPr id="1078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857500" y="11811000"/>
          <a:ext cx="857250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85725</xdr:colOff>
      <xdr:row>397</xdr:row>
      <xdr:rowOff>47625</xdr:rowOff>
    </xdr:from>
    <xdr:to>
      <xdr:col>7</xdr:col>
      <xdr:colOff>923925</xdr:colOff>
      <xdr:row>399</xdr:row>
      <xdr:rowOff>142875</xdr:rowOff>
    </xdr:to>
    <xdr:pic>
      <xdr:nvPicPr>
        <xdr:cNvPr id="1079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876550" y="65427225"/>
          <a:ext cx="83820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absolute">
    <xdr:from>
      <xdr:col>7</xdr:col>
      <xdr:colOff>38100</xdr:colOff>
      <xdr:row>16</xdr:row>
      <xdr:rowOff>114300</xdr:rowOff>
    </xdr:from>
    <xdr:to>
      <xdr:col>7</xdr:col>
      <xdr:colOff>952500</xdr:colOff>
      <xdr:row>18</xdr:row>
      <xdr:rowOff>47625</xdr:rowOff>
    </xdr:to>
    <xdr:pic>
      <xdr:nvPicPr>
        <xdr:cNvPr id="1080" name="Рисунок 950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2828925" y="3438525"/>
          <a:ext cx="9144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106</xdr:row>
      <xdr:rowOff>133350</xdr:rowOff>
    </xdr:from>
    <xdr:to>
      <xdr:col>7</xdr:col>
      <xdr:colOff>933450</xdr:colOff>
      <xdr:row>121</xdr:row>
      <xdr:rowOff>152400</xdr:rowOff>
    </xdr:to>
    <xdr:pic>
      <xdr:nvPicPr>
        <xdr:cNvPr id="1081" name="Picture 390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828925" y="18297525"/>
          <a:ext cx="895350" cy="24479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-krepezh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0"/>
  <sheetViews>
    <sheetView tabSelected="1" workbookViewId="0">
      <selection sqref="A1:IV1"/>
    </sheetView>
  </sheetViews>
  <sheetFormatPr defaultRowHeight="12.75"/>
  <cols>
    <col min="1" max="1" width="3.85546875" customWidth="1"/>
    <col min="2" max="2" width="15.28515625" customWidth="1"/>
    <col min="3" max="3" width="4.85546875" customWidth="1"/>
    <col min="4" max="4" width="4.28515625" customWidth="1"/>
    <col min="5" max="5" width="4.7109375" customWidth="1"/>
    <col min="6" max="6" width="3.7109375" customWidth="1"/>
    <col min="7" max="7" width="5.140625" customWidth="1"/>
    <col min="8" max="8" width="14.7109375" customWidth="1"/>
    <col min="9" max="9" width="7.140625" customWidth="1"/>
    <col min="10" max="10" width="5.85546875" customWidth="1"/>
    <col min="11" max="12" width="5.7109375" customWidth="1"/>
    <col min="13" max="13" width="6" customWidth="1"/>
    <col min="14" max="14" width="6.5703125" customWidth="1"/>
  </cols>
  <sheetData>
    <row r="1" spans="1:13">
      <c r="A1" s="1"/>
      <c r="B1" s="2"/>
      <c r="C1" s="2"/>
      <c r="D1" s="74"/>
      <c r="E1" s="1"/>
      <c r="F1" s="3"/>
      <c r="G1" s="1"/>
      <c r="H1" s="1"/>
      <c r="I1" s="1"/>
      <c r="J1" s="1"/>
      <c r="K1" s="1"/>
      <c r="L1" s="1"/>
      <c r="M1" s="1"/>
    </row>
    <row r="2" spans="1:13" s="67" customFormat="1" ht="12" customHeight="1">
      <c r="A2" s="64"/>
      <c r="B2" s="70" t="s">
        <v>448</v>
      </c>
      <c r="C2" s="65"/>
      <c r="D2" s="65"/>
      <c r="E2" s="65"/>
      <c r="F2" s="66"/>
      <c r="G2" s="70" t="s">
        <v>454</v>
      </c>
      <c r="H2" s="69"/>
      <c r="I2" s="64"/>
      <c r="J2" s="68" t="s">
        <v>456</v>
      </c>
      <c r="K2" s="68"/>
      <c r="L2" s="64"/>
      <c r="M2" s="64"/>
    </row>
    <row r="3" spans="1:13" ht="54.75" customHeight="1">
      <c r="A3" s="97"/>
      <c r="B3" s="99" t="s">
        <v>455</v>
      </c>
      <c r="C3" s="100"/>
      <c r="D3" s="100"/>
      <c r="E3" s="100"/>
      <c r="F3" s="101"/>
      <c r="G3" s="78" t="s">
        <v>0</v>
      </c>
      <c r="H3" s="88" t="s">
        <v>449</v>
      </c>
      <c r="I3" s="78" t="s">
        <v>1</v>
      </c>
      <c r="J3" s="4"/>
      <c r="K3" s="4" t="s">
        <v>2</v>
      </c>
      <c r="L3" s="4" t="s">
        <v>3</v>
      </c>
      <c r="M3" s="72"/>
    </row>
    <row r="4" spans="1:13" ht="29.25" customHeight="1">
      <c r="A4" s="98"/>
      <c r="B4" s="102"/>
      <c r="C4" s="103"/>
      <c r="D4" s="103"/>
      <c r="E4" s="103"/>
      <c r="F4" s="104"/>
      <c r="G4" s="79"/>
      <c r="H4" s="89"/>
      <c r="I4" s="79"/>
      <c r="J4" s="5">
        <v>7.0000000000000007E-2</v>
      </c>
      <c r="K4" s="5">
        <v>0.1</v>
      </c>
      <c r="L4" s="5">
        <v>0.15</v>
      </c>
      <c r="M4" s="73">
        <v>0.25</v>
      </c>
    </row>
    <row r="5" spans="1:13">
      <c r="A5" s="80" t="s">
        <v>450</v>
      </c>
      <c r="B5" s="81"/>
      <c r="C5" s="81"/>
      <c r="D5" s="81"/>
      <c r="E5" s="81"/>
      <c r="F5" s="81"/>
      <c r="G5" s="81"/>
      <c r="H5" s="81"/>
      <c r="I5" s="81"/>
      <c r="J5" s="81"/>
      <c r="K5" s="6"/>
      <c r="L5" s="7" t="s">
        <v>4</v>
      </c>
      <c r="M5" s="6"/>
    </row>
    <row r="6" spans="1:13">
      <c r="A6" s="8">
        <v>301</v>
      </c>
      <c r="B6" s="9" t="s">
        <v>5</v>
      </c>
      <c r="C6" s="82" t="s">
        <v>6</v>
      </c>
      <c r="D6" s="83"/>
      <c r="E6" s="83"/>
      <c r="F6" s="84"/>
      <c r="G6" s="10">
        <v>10</v>
      </c>
      <c r="H6" s="85"/>
      <c r="I6" s="11">
        <v>157</v>
      </c>
      <c r="J6" s="24">
        <f t="shared" ref="J6:J14" si="0">I6*(1-$J$4)</f>
        <v>146.01</v>
      </c>
      <c r="K6" s="13">
        <f>I6*(1-$K$4)</f>
        <v>141.30000000000001</v>
      </c>
      <c r="L6" s="14">
        <f>I6*(1-$L$4)</f>
        <v>133.44999999999999</v>
      </c>
      <c r="M6" s="12">
        <f>I6*(1-$M$4)</f>
        <v>117.75</v>
      </c>
    </row>
    <row r="7" spans="1:13">
      <c r="A7" s="8">
        <v>302</v>
      </c>
      <c r="B7" s="9" t="s">
        <v>7</v>
      </c>
      <c r="C7" s="82" t="s">
        <v>6</v>
      </c>
      <c r="D7" s="83"/>
      <c r="E7" s="83"/>
      <c r="F7" s="84"/>
      <c r="G7" s="10">
        <v>6</v>
      </c>
      <c r="H7" s="86"/>
      <c r="I7" s="11">
        <v>215.05</v>
      </c>
      <c r="J7" s="24">
        <f t="shared" si="0"/>
        <v>199.9965</v>
      </c>
      <c r="K7" s="13">
        <f t="shared" ref="K7:K19" si="1">I7*(1-$K$4)</f>
        <v>193.54500000000002</v>
      </c>
      <c r="L7" s="14">
        <f t="shared" ref="L7:L19" si="2">I7*(1-$L$4)</f>
        <v>182.79250000000002</v>
      </c>
      <c r="M7" s="12">
        <f t="shared" ref="M7:M19" si="3">I7*(1-$M$4)</f>
        <v>161.28750000000002</v>
      </c>
    </row>
    <row r="8" spans="1:13">
      <c r="A8" s="8">
        <v>303</v>
      </c>
      <c r="B8" s="9" t="s">
        <v>8</v>
      </c>
      <c r="C8" s="82" t="s">
        <v>6</v>
      </c>
      <c r="D8" s="83"/>
      <c r="E8" s="83"/>
      <c r="F8" s="84"/>
      <c r="G8" s="10">
        <v>6</v>
      </c>
      <c r="H8" s="86"/>
      <c r="I8" s="11">
        <v>220.43</v>
      </c>
      <c r="J8" s="24">
        <f t="shared" si="0"/>
        <v>204.9999</v>
      </c>
      <c r="K8" s="13">
        <f t="shared" si="1"/>
        <v>198.387</v>
      </c>
      <c r="L8" s="14">
        <f t="shared" si="2"/>
        <v>187.3655</v>
      </c>
      <c r="M8" s="12">
        <f t="shared" si="3"/>
        <v>165.32249999999999</v>
      </c>
    </row>
    <row r="9" spans="1:13">
      <c r="A9" s="8">
        <v>304</v>
      </c>
      <c r="B9" s="9" t="s">
        <v>9</v>
      </c>
      <c r="C9" s="82" t="s">
        <v>6</v>
      </c>
      <c r="D9" s="83"/>
      <c r="E9" s="83"/>
      <c r="F9" s="84"/>
      <c r="G9" s="10">
        <v>6</v>
      </c>
      <c r="H9" s="86"/>
      <c r="I9" s="11">
        <v>299.99</v>
      </c>
      <c r="J9" s="24">
        <f t="shared" si="0"/>
        <v>278.9907</v>
      </c>
      <c r="K9" s="13">
        <f t="shared" si="1"/>
        <v>269.99100000000004</v>
      </c>
      <c r="L9" s="14">
        <f t="shared" si="2"/>
        <v>254.9915</v>
      </c>
      <c r="M9" s="12">
        <f t="shared" si="3"/>
        <v>224.99250000000001</v>
      </c>
    </row>
    <row r="10" spans="1:13">
      <c r="A10" s="8">
        <v>305</v>
      </c>
      <c r="B10" s="9" t="s">
        <v>10</v>
      </c>
      <c r="C10" s="82" t="s">
        <v>6</v>
      </c>
      <c r="D10" s="83"/>
      <c r="E10" s="83"/>
      <c r="F10" s="84"/>
      <c r="G10" s="10">
        <v>10</v>
      </c>
      <c r="H10" s="86"/>
      <c r="I10" s="11">
        <v>220.43</v>
      </c>
      <c r="J10" s="24">
        <f t="shared" si="0"/>
        <v>204.9999</v>
      </c>
      <c r="K10" s="13">
        <f t="shared" si="1"/>
        <v>198.387</v>
      </c>
      <c r="L10" s="14">
        <f t="shared" si="2"/>
        <v>187.3655</v>
      </c>
      <c r="M10" s="12">
        <f t="shared" si="3"/>
        <v>165.32249999999999</v>
      </c>
    </row>
    <row r="11" spans="1:13">
      <c r="A11" s="8">
        <v>306</v>
      </c>
      <c r="B11" s="9" t="s">
        <v>11</v>
      </c>
      <c r="C11" s="82" t="s">
        <v>6</v>
      </c>
      <c r="D11" s="83"/>
      <c r="E11" s="83"/>
      <c r="F11" s="84"/>
      <c r="G11" s="15">
        <v>6</v>
      </c>
      <c r="H11" s="86"/>
      <c r="I11" s="11">
        <v>280.64999999999998</v>
      </c>
      <c r="J11" s="24">
        <f t="shared" si="0"/>
        <v>261.00449999999995</v>
      </c>
      <c r="K11" s="13">
        <f t="shared" si="1"/>
        <v>252.58499999999998</v>
      </c>
      <c r="L11" s="14">
        <f t="shared" si="2"/>
        <v>238.55249999999998</v>
      </c>
      <c r="M11" s="12">
        <f t="shared" si="3"/>
        <v>210.48749999999998</v>
      </c>
    </row>
    <row r="12" spans="1:13">
      <c r="A12" s="8">
        <v>307</v>
      </c>
      <c r="B12" s="9" t="s">
        <v>12</v>
      </c>
      <c r="C12" s="82" t="s">
        <v>6</v>
      </c>
      <c r="D12" s="83"/>
      <c r="E12" s="83"/>
      <c r="F12" s="84"/>
      <c r="G12" s="10">
        <v>6</v>
      </c>
      <c r="H12" s="86"/>
      <c r="I12" s="11">
        <v>319.35000000000002</v>
      </c>
      <c r="J12" s="24">
        <f t="shared" si="0"/>
        <v>296.99549999999999</v>
      </c>
      <c r="K12" s="13">
        <f t="shared" si="1"/>
        <v>287.41500000000002</v>
      </c>
      <c r="L12" s="14">
        <f t="shared" si="2"/>
        <v>271.44749999999999</v>
      </c>
      <c r="M12" s="12">
        <f t="shared" si="3"/>
        <v>239.51250000000002</v>
      </c>
    </row>
    <row r="13" spans="1:13">
      <c r="A13" s="8">
        <v>308</v>
      </c>
      <c r="B13" s="9" t="s">
        <v>13</v>
      </c>
      <c r="C13" s="82" t="s">
        <v>6</v>
      </c>
      <c r="D13" s="83"/>
      <c r="E13" s="83"/>
      <c r="F13" s="84"/>
      <c r="G13" s="10">
        <v>6</v>
      </c>
      <c r="H13" s="86"/>
      <c r="I13" s="11">
        <v>408.6</v>
      </c>
      <c r="J13" s="24">
        <f t="shared" si="0"/>
        <v>379.99799999999999</v>
      </c>
      <c r="K13" s="13">
        <f t="shared" si="1"/>
        <v>367.74</v>
      </c>
      <c r="L13" s="14">
        <f t="shared" si="2"/>
        <v>347.31</v>
      </c>
      <c r="M13" s="12">
        <f t="shared" si="3"/>
        <v>306.45000000000005</v>
      </c>
    </row>
    <row r="14" spans="1:13">
      <c r="A14" s="8">
        <v>309</v>
      </c>
      <c r="B14" s="9" t="s">
        <v>14</v>
      </c>
      <c r="C14" s="82" t="s">
        <v>6</v>
      </c>
      <c r="D14" s="83"/>
      <c r="E14" s="83"/>
      <c r="F14" s="84"/>
      <c r="G14" s="10">
        <v>6</v>
      </c>
      <c r="H14" s="87"/>
      <c r="I14" s="11">
        <v>416.13</v>
      </c>
      <c r="J14" s="24">
        <f t="shared" si="0"/>
        <v>387.00089999999994</v>
      </c>
      <c r="K14" s="13">
        <f t="shared" si="1"/>
        <v>374.517</v>
      </c>
      <c r="L14" s="14">
        <f t="shared" si="2"/>
        <v>353.71049999999997</v>
      </c>
      <c r="M14" s="12">
        <f t="shared" si="3"/>
        <v>312.09749999999997</v>
      </c>
    </row>
    <row r="15" spans="1:13">
      <c r="A15" s="90" t="s">
        <v>451</v>
      </c>
      <c r="B15" s="91"/>
      <c r="C15" s="91"/>
      <c r="D15" s="91"/>
      <c r="E15" s="91"/>
      <c r="F15" s="91"/>
      <c r="G15" s="91"/>
      <c r="H15" s="91"/>
      <c r="I15" s="91"/>
      <c r="J15" s="92"/>
      <c r="K15" s="75" t="s">
        <v>4</v>
      </c>
      <c r="L15" s="76"/>
      <c r="M15" s="77"/>
    </row>
    <row r="16" spans="1:13">
      <c r="A16" s="8">
        <v>341</v>
      </c>
      <c r="B16" s="16" t="s">
        <v>15</v>
      </c>
      <c r="C16" s="94" t="s">
        <v>6</v>
      </c>
      <c r="D16" s="95"/>
      <c r="E16" s="95"/>
      <c r="F16" s="96"/>
      <c r="G16" s="17">
        <v>10</v>
      </c>
      <c r="H16" s="85"/>
      <c r="I16" s="18">
        <v>161.29</v>
      </c>
      <c r="J16" s="24">
        <f>I16*(1-$J$4)</f>
        <v>149.99969999999999</v>
      </c>
      <c r="K16" s="13">
        <f>I16*(1-$K$4)</f>
        <v>145.161</v>
      </c>
      <c r="L16" s="14">
        <f t="shared" si="2"/>
        <v>137.09649999999999</v>
      </c>
      <c r="M16" s="12">
        <f t="shared" si="3"/>
        <v>120.9675</v>
      </c>
    </row>
    <row r="17" spans="1:13">
      <c r="A17" s="8">
        <v>342</v>
      </c>
      <c r="B17" s="19" t="s">
        <v>16</v>
      </c>
      <c r="C17" s="82" t="s">
        <v>6</v>
      </c>
      <c r="D17" s="83"/>
      <c r="E17" s="83"/>
      <c r="F17" s="84"/>
      <c r="G17" s="10">
        <v>6</v>
      </c>
      <c r="H17" s="86"/>
      <c r="I17" s="18">
        <v>220.43</v>
      </c>
      <c r="J17" s="24">
        <f>I17*(1-$J$4)</f>
        <v>204.9999</v>
      </c>
      <c r="K17" s="13">
        <f t="shared" si="1"/>
        <v>198.387</v>
      </c>
      <c r="L17" s="14">
        <f t="shared" si="2"/>
        <v>187.3655</v>
      </c>
      <c r="M17" s="12">
        <f t="shared" si="3"/>
        <v>165.32249999999999</v>
      </c>
    </row>
    <row r="18" spans="1:13">
      <c r="A18" s="8">
        <v>343</v>
      </c>
      <c r="B18" s="19" t="s">
        <v>17</v>
      </c>
      <c r="C18" s="82" t="s">
        <v>6</v>
      </c>
      <c r="D18" s="83"/>
      <c r="E18" s="83"/>
      <c r="F18" s="84"/>
      <c r="G18" s="10">
        <v>10</v>
      </c>
      <c r="H18" s="86"/>
      <c r="I18" s="18">
        <v>202.15</v>
      </c>
      <c r="J18" s="24">
        <f>I18*(1-$J$4)</f>
        <v>187.99949999999998</v>
      </c>
      <c r="K18" s="13">
        <f t="shared" si="1"/>
        <v>181.935</v>
      </c>
      <c r="L18" s="14">
        <f t="shared" si="2"/>
        <v>171.82749999999999</v>
      </c>
      <c r="M18" s="12">
        <f t="shared" si="3"/>
        <v>151.61250000000001</v>
      </c>
    </row>
    <row r="19" spans="1:13">
      <c r="A19" s="8">
        <v>344</v>
      </c>
      <c r="B19" s="19" t="s">
        <v>18</v>
      </c>
      <c r="C19" s="82" t="s">
        <v>6</v>
      </c>
      <c r="D19" s="83"/>
      <c r="E19" s="83"/>
      <c r="F19" s="84"/>
      <c r="G19" s="10">
        <v>6</v>
      </c>
      <c r="H19" s="86"/>
      <c r="I19" s="18">
        <v>277.42</v>
      </c>
      <c r="J19" s="24">
        <f>I19*(1-$J$4)</f>
        <v>258.00060000000002</v>
      </c>
      <c r="K19" s="13">
        <f t="shared" si="1"/>
        <v>249.67800000000003</v>
      </c>
      <c r="L19" s="14">
        <f t="shared" si="2"/>
        <v>235.80700000000002</v>
      </c>
      <c r="M19" s="12">
        <f t="shared" si="3"/>
        <v>208.065</v>
      </c>
    </row>
    <row r="20" spans="1:13">
      <c r="A20" s="8">
        <v>345</v>
      </c>
      <c r="B20" s="19" t="s">
        <v>19</v>
      </c>
      <c r="C20" s="82" t="s">
        <v>6</v>
      </c>
      <c r="D20" s="83"/>
      <c r="E20" s="83"/>
      <c r="F20" s="84"/>
      <c r="G20" s="10">
        <v>6</v>
      </c>
      <c r="H20" s="93"/>
      <c r="I20" s="18">
        <v>399.99</v>
      </c>
      <c r="J20" s="24">
        <f>I20*(1-$J$4)</f>
        <v>371.9907</v>
      </c>
      <c r="K20" s="13">
        <f>I20*(1-$K$4)</f>
        <v>359.99100000000004</v>
      </c>
      <c r="L20" s="14">
        <f>I20*(1-$L$4)</f>
        <v>339.99149999999997</v>
      </c>
      <c r="M20" s="12">
        <f>I20*(1-$M$4)</f>
        <v>299.99250000000001</v>
      </c>
    </row>
    <row r="21" spans="1:13">
      <c r="A21" s="81" t="s">
        <v>452</v>
      </c>
      <c r="B21" s="81"/>
      <c r="C21" s="81"/>
      <c r="D21" s="81"/>
      <c r="E21" s="81"/>
      <c r="F21" s="81"/>
      <c r="G21" s="81"/>
      <c r="H21" s="81"/>
      <c r="I21" s="81"/>
      <c r="J21" s="81"/>
      <c r="K21" s="6"/>
      <c r="L21" s="20" t="s">
        <v>4</v>
      </c>
      <c r="M21" s="21"/>
    </row>
    <row r="22" spans="1:13">
      <c r="A22" s="8">
        <v>385</v>
      </c>
      <c r="B22" s="19" t="s">
        <v>20</v>
      </c>
      <c r="C22" s="82" t="s">
        <v>6</v>
      </c>
      <c r="D22" s="83"/>
      <c r="E22" s="83"/>
      <c r="F22" s="84"/>
      <c r="G22" s="10">
        <v>6</v>
      </c>
      <c r="H22" s="85"/>
      <c r="I22" s="18">
        <v>231.18</v>
      </c>
      <c r="J22" s="24">
        <f>I22*(1-$J$4)</f>
        <v>214.9974</v>
      </c>
      <c r="K22" s="13">
        <f>I22*(1-$K$4)</f>
        <v>208.06200000000001</v>
      </c>
      <c r="L22" s="14">
        <f>I22*(1-$L$4)</f>
        <v>196.50300000000001</v>
      </c>
      <c r="M22" s="12">
        <f>I22*(1-$M$4)</f>
        <v>173.38499999999999</v>
      </c>
    </row>
    <row r="23" spans="1:13">
      <c r="A23" s="8">
        <v>386</v>
      </c>
      <c r="B23" s="19" t="s">
        <v>21</v>
      </c>
      <c r="C23" s="82" t="s">
        <v>6</v>
      </c>
      <c r="D23" s="83"/>
      <c r="E23" s="83"/>
      <c r="F23" s="84"/>
      <c r="G23" s="10">
        <v>6</v>
      </c>
      <c r="H23" s="93"/>
      <c r="I23" s="18">
        <v>334.41</v>
      </c>
      <c r="J23" s="24">
        <f>I23*(1-$J$4)</f>
        <v>311.00130000000001</v>
      </c>
      <c r="K23" s="13">
        <f>I23*(1-$K$4)</f>
        <v>300.96900000000005</v>
      </c>
      <c r="L23" s="14">
        <f>I23*(1-$L$4)</f>
        <v>284.24850000000004</v>
      </c>
      <c r="M23" s="12">
        <f>I23*(1-$M$4)</f>
        <v>250.8075</v>
      </c>
    </row>
    <row r="24" spans="1:13">
      <c r="A24" s="111" t="s">
        <v>453</v>
      </c>
      <c r="B24" s="111"/>
      <c r="C24" s="111"/>
      <c r="D24" s="111"/>
      <c r="E24" s="111"/>
      <c r="F24" s="111"/>
      <c r="G24" s="111"/>
      <c r="H24" s="111"/>
      <c r="I24" s="111"/>
      <c r="J24" s="111"/>
      <c r="K24" s="22"/>
      <c r="L24" s="23"/>
      <c r="M24" s="22"/>
    </row>
    <row r="25" spans="1:13">
      <c r="A25" s="8" t="s">
        <v>22</v>
      </c>
      <c r="B25" s="19" t="s">
        <v>23</v>
      </c>
      <c r="C25" s="82" t="s">
        <v>24</v>
      </c>
      <c r="D25" s="83"/>
      <c r="E25" s="83"/>
      <c r="F25" s="84"/>
      <c r="G25" s="10">
        <v>1</v>
      </c>
      <c r="H25" s="85"/>
      <c r="I25" s="24">
        <v>527.95000000000005</v>
      </c>
      <c r="J25" s="24">
        <f>I25*(1-$J$4)</f>
        <v>490.99349999999998</v>
      </c>
      <c r="K25" s="13">
        <f>I25*(1-$K$4)</f>
        <v>475.15500000000003</v>
      </c>
      <c r="L25" s="14">
        <f>I25*(1-$L$4)</f>
        <v>448.75750000000005</v>
      </c>
      <c r="M25" s="12">
        <f>I25*(1-$M$4)</f>
        <v>395.96250000000003</v>
      </c>
    </row>
    <row r="26" spans="1:13">
      <c r="A26" s="8">
        <v>351</v>
      </c>
      <c r="B26" s="19" t="s">
        <v>25</v>
      </c>
      <c r="C26" s="82" t="s">
        <v>24</v>
      </c>
      <c r="D26" s="83"/>
      <c r="E26" s="83"/>
      <c r="F26" s="84"/>
      <c r="G26" s="10">
        <v>1</v>
      </c>
      <c r="H26" s="86"/>
      <c r="I26" s="24">
        <v>549</v>
      </c>
      <c r="J26" s="24">
        <f t="shared" ref="J26:J36" si="4">I26*(1-$J$4)</f>
        <v>510.57</v>
      </c>
      <c r="K26" s="13">
        <f t="shared" ref="K26:K36" si="5">I26*(1-$K$4)</f>
        <v>494.1</v>
      </c>
      <c r="L26" s="14">
        <f t="shared" ref="L26:L36" si="6">I26*(1-$L$4)</f>
        <v>466.65</v>
      </c>
      <c r="M26" s="12">
        <f t="shared" ref="M26:M36" si="7">I26*(1-$M$4)</f>
        <v>411.75</v>
      </c>
    </row>
    <row r="27" spans="1:13">
      <c r="A27" s="8">
        <v>352</v>
      </c>
      <c r="B27" s="19" t="s">
        <v>26</v>
      </c>
      <c r="C27" s="82" t="s">
        <v>24</v>
      </c>
      <c r="D27" s="83"/>
      <c r="E27" s="83"/>
      <c r="F27" s="84"/>
      <c r="G27" s="10">
        <v>1</v>
      </c>
      <c r="H27" s="86"/>
      <c r="I27" s="24">
        <v>594.5</v>
      </c>
      <c r="J27" s="24">
        <f t="shared" si="4"/>
        <v>552.88499999999999</v>
      </c>
      <c r="K27" s="13">
        <f t="shared" si="5"/>
        <v>535.05000000000007</v>
      </c>
      <c r="L27" s="14">
        <f t="shared" si="6"/>
        <v>505.32499999999999</v>
      </c>
      <c r="M27" s="12">
        <f t="shared" si="7"/>
        <v>445.875</v>
      </c>
    </row>
    <row r="28" spans="1:13">
      <c r="A28" s="8">
        <v>353</v>
      </c>
      <c r="B28" s="19" t="s">
        <v>27</v>
      </c>
      <c r="C28" s="82" t="s">
        <v>24</v>
      </c>
      <c r="D28" s="83"/>
      <c r="E28" s="83"/>
      <c r="F28" s="84"/>
      <c r="G28" s="10">
        <v>1</v>
      </c>
      <c r="H28" s="86"/>
      <c r="I28" s="24">
        <v>694</v>
      </c>
      <c r="J28" s="24">
        <f t="shared" si="4"/>
        <v>645.41999999999996</v>
      </c>
      <c r="K28" s="13">
        <f t="shared" si="5"/>
        <v>624.6</v>
      </c>
      <c r="L28" s="14">
        <f t="shared" si="6"/>
        <v>589.9</v>
      </c>
      <c r="M28" s="12">
        <f t="shared" si="7"/>
        <v>520.5</v>
      </c>
    </row>
    <row r="29" spans="1:13">
      <c r="A29" s="8">
        <v>354</v>
      </c>
      <c r="B29" s="19" t="s">
        <v>28</v>
      </c>
      <c r="C29" s="82" t="s">
        <v>24</v>
      </c>
      <c r="D29" s="83"/>
      <c r="E29" s="83"/>
      <c r="F29" s="84"/>
      <c r="G29" s="10">
        <v>1</v>
      </c>
      <c r="H29" s="86"/>
      <c r="I29" s="24">
        <v>839</v>
      </c>
      <c r="J29" s="24">
        <f t="shared" si="4"/>
        <v>780.27</v>
      </c>
      <c r="K29" s="13">
        <f t="shared" si="5"/>
        <v>755.1</v>
      </c>
      <c r="L29" s="14">
        <f t="shared" si="6"/>
        <v>713.15</v>
      </c>
      <c r="M29" s="12">
        <f t="shared" si="7"/>
        <v>629.25</v>
      </c>
    </row>
    <row r="30" spans="1:13">
      <c r="A30" s="8">
        <v>355</v>
      </c>
      <c r="B30" s="19" t="s">
        <v>29</v>
      </c>
      <c r="C30" s="82" t="s">
        <v>24</v>
      </c>
      <c r="D30" s="83"/>
      <c r="E30" s="83"/>
      <c r="F30" s="84"/>
      <c r="G30" s="10">
        <v>1</v>
      </c>
      <c r="H30" s="86"/>
      <c r="I30" s="24">
        <v>1057</v>
      </c>
      <c r="J30" s="24">
        <f t="shared" si="4"/>
        <v>983.01</v>
      </c>
      <c r="K30" s="13">
        <f t="shared" si="5"/>
        <v>951.30000000000007</v>
      </c>
      <c r="L30" s="14">
        <f t="shared" si="6"/>
        <v>898.44999999999993</v>
      </c>
      <c r="M30" s="12">
        <f t="shared" si="7"/>
        <v>792.75</v>
      </c>
    </row>
    <row r="31" spans="1:13">
      <c r="A31" s="8">
        <v>356</v>
      </c>
      <c r="B31" s="19" t="s">
        <v>30</v>
      </c>
      <c r="C31" s="82" t="s">
        <v>24</v>
      </c>
      <c r="D31" s="83"/>
      <c r="E31" s="83"/>
      <c r="F31" s="84"/>
      <c r="G31" s="10">
        <v>1</v>
      </c>
      <c r="H31" s="110"/>
      <c r="I31" s="24">
        <v>1356</v>
      </c>
      <c r="J31" s="24">
        <f t="shared" si="4"/>
        <v>1261.08</v>
      </c>
      <c r="K31" s="13">
        <f t="shared" si="5"/>
        <v>1220.4000000000001</v>
      </c>
      <c r="L31" s="14">
        <f t="shared" si="6"/>
        <v>1152.5999999999999</v>
      </c>
      <c r="M31" s="12">
        <f t="shared" si="7"/>
        <v>1017</v>
      </c>
    </row>
    <row r="32" spans="1:13">
      <c r="A32" s="8">
        <v>357</v>
      </c>
      <c r="B32" s="19" t="s">
        <v>31</v>
      </c>
      <c r="C32" s="82" t="s">
        <v>24</v>
      </c>
      <c r="D32" s="83"/>
      <c r="E32" s="83"/>
      <c r="F32" s="84"/>
      <c r="G32" s="10">
        <v>1</v>
      </c>
      <c r="H32" s="110"/>
      <c r="I32" s="24">
        <v>1677</v>
      </c>
      <c r="J32" s="24">
        <f t="shared" si="4"/>
        <v>1559.61</v>
      </c>
      <c r="K32" s="13">
        <f t="shared" si="5"/>
        <v>1509.3</v>
      </c>
      <c r="L32" s="14">
        <f t="shared" si="6"/>
        <v>1425.45</v>
      </c>
      <c r="M32" s="12">
        <f t="shared" si="7"/>
        <v>1257.75</v>
      </c>
    </row>
    <row r="33" spans="1:13">
      <c r="A33" s="8">
        <v>358</v>
      </c>
      <c r="B33" s="19" t="s">
        <v>32</v>
      </c>
      <c r="C33" s="82" t="s">
        <v>24</v>
      </c>
      <c r="D33" s="83"/>
      <c r="E33" s="83"/>
      <c r="F33" s="84"/>
      <c r="G33" s="10">
        <v>1</v>
      </c>
      <c r="H33" s="110"/>
      <c r="I33" s="24">
        <v>2161</v>
      </c>
      <c r="J33" s="24">
        <f t="shared" si="4"/>
        <v>2009.7299999999998</v>
      </c>
      <c r="K33" s="13">
        <f t="shared" si="5"/>
        <v>1944.9</v>
      </c>
      <c r="L33" s="14">
        <f t="shared" si="6"/>
        <v>1836.85</v>
      </c>
      <c r="M33" s="12">
        <f t="shared" si="7"/>
        <v>1620.75</v>
      </c>
    </row>
    <row r="34" spans="1:13">
      <c r="A34" s="8">
        <v>359</v>
      </c>
      <c r="B34" s="19" t="s">
        <v>33</v>
      </c>
      <c r="C34" s="82" t="s">
        <v>24</v>
      </c>
      <c r="D34" s="83"/>
      <c r="E34" s="83"/>
      <c r="F34" s="84"/>
      <c r="G34" s="10">
        <v>1</v>
      </c>
      <c r="H34" s="110"/>
      <c r="I34" s="24">
        <v>2511</v>
      </c>
      <c r="J34" s="24">
        <f t="shared" si="4"/>
        <v>2335.23</v>
      </c>
      <c r="K34" s="13">
        <f t="shared" si="5"/>
        <v>2259.9</v>
      </c>
      <c r="L34" s="14">
        <f t="shared" si="6"/>
        <v>2134.35</v>
      </c>
      <c r="M34" s="12">
        <f t="shared" si="7"/>
        <v>1883.25</v>
      </c>
    </row>
    <row r="35" spans="1:13">
      <c r="A35" s="8">
        <v>360</v>
      </c>
      <c r="B35" s="19" t="s">
        <v>34</v>
      </c>
      <c r="C35" s="82" t="s">
        <v>35</v>
      </c>
      <c r="D35" s="83"/>
      <c r="E35" s="83"/>
      <c r="F35" s="84"/>
      <c r="G35" s="10">
        <v>1</v>
      </c>
      <c r="H35" s="110"/>
      <c r="I35" s="24">
        <v>1439</v>
      </c>
      <c r="J35" s="24">
        <f t="shared" si="4"/>
        <v>1338.27</v>
      </c>
      <c r="K35" s="13">
        <f t="shared" si="5"/>
        <v>1295.1000000000001</v>
      </c>
      <c r="L35" s="14">
        <f t="shared" si="6"/>
        <v>1223.1499999999999</v>
      </c>
      <c r="M35" s="12">
        <f t="shared" si="7"/>
        <v>1079.25</v>
      </c>
    </row>
    <row r="36" spans="1:13">
      <c r="A36" s="8">
        <v>361</v>
      </c>
      <c r="B36" s="19" t="s">
        <v>36</v>
      </c>
      <c r="C36" s="82" t="s">
        <v>35</v>
      </c>
      <c r="D36" s="83"/>
      <c r="E36" s="83"/>
      <c r="F36" s="84"/>
      <c r="G36" s="10">
        <v>1</v>
      </c>
      <c r="H36" s="110"/>
      <c r="I36" s="24">
        <v>1619</v>
      </c>
      <c r="J36" s="24">
        <f t="shared" si="4"/>
        <v>1505.6699999999998</v>
      </c>
      <c r="K36" s="13">
        <f t="shared" si="5"/>
        <v>1457.1000000000001</v>
      </c>
      <c r="L36" s="14">
        <f t="shared" si="6"/>
        <v>1376.1499999999999</v>
      </c>
      <c r="M36" s="12">
        <f t="shared" si="7"/>
        <v>1214.25</v>
      </c>
    </row>
    <row r="37" spans="1:13">
      <c r="A37" s="8">
        <v>362</v>
      </c>
      <c r="B37" s="19" t="s">
        <v>37</v>
      </c>
      <c r="C37" s="82" t="s">
        <v>35</v>
      </c>
      <c r="D37" s="83"/>
      <c r="E37" s="83"/>
      <c r="F37" s="84"/>
      <c r="G37" s="10">
        <v>1</v>
      </c>
      <c r="H37" s="87"/>
      <c r="I37" s="24">
        <v>1800</v>
      </c>
      <c r="J37" s="24">
        <f>I37*(1-$J$4)</f>
        <v>1674</v>
      </c>
      <c r="K37" s="13">
        <f>I37*(1-$K$4)</f>
        <v>1620</v>
      </c>
      <c r="L37" s="14">
        <f>I37*(1-$L$4)</f>
        <v>1530</v>
      </c>
      <c r="M37" s="12">
        <f>I37*(1-$M$4)</f>
        <v>1350</v>
      </c>
    </row>
    <row r="38" spans="1:13">
      <c r="A38" s="112" t="s">
        <v>38</v>
      </c>
      <c r="B38" s="91"/>
      <c r="C38" s="91"/>
      <c r="D38" s="91"/>
      <c r="E38" s="91"/>
      <c r="F38" s="91"/>
      <c r="G38" s="91"/>
      <c r="H38" s="91"/>
      <c r="I38" s="91"/>
      <c r="J38" s="92"/>
      <c r="K38" s="6"/>
      <c r="L38" s="25" t="s">
        <v>4</v>
      </c>
      <c r="M38" s="6"/>
    </row>
    <row r="39" spans="1:13">
      <c r="A39" s="8">
        <v>375</v>
      </c>
      <c r="B39" s="19" t="s">
        <v>39</v>
      </c>
      <c r="C39" s="82" t="s">
        <v>24</v>
      </c>
      <c r="D39" s="105"/>
      <c r="E39" s="105"/>
      <c r="F39" s="106"/>
      <c r="G39" s="10">
        <v>10</v>
      </c>
      <c r="H39" s="107"/>
      <c r="I39" s="26">
        <v>119.35</v>
      </c>
      <c r="J39" s="24">
        <f>I39*(1-$J$4)</f>
        <v>110.99549999999999</v>
      </c>
      <c r="K39" s="13">
        <f>I39*(1-$K$4)</f>
        <v>107.41499999999999</v>
      </c>
      <c r="L39" s="14">
        <f>I39*(1-$L$4)</f>
        <v>101.44749999999999</v>
      </c>
      <c r="M39" s="12">
        <f>I39*(1-$M$4)</f>
        <v>89.512499999999989</v>
      </c>
    </row>
    <row r="40" spans="1:13">
      <c r="A40" s="27"/>
      <c r="B40" s="109"/>
      <c r="C40" s="105"/>
      <c r="D40" s="105"/>
      <c r="E40" s="105"/>
      <c r="F40" s="105"/>
      <c r="G40" s="106"/>
      <c r="H40" s="108"/>
      <c r="I40" s="26"/>
      <c r="J40" s="24"/>
      <c r="K40" s="13"/>
      <c r="L40" s="14"/>
      <c r="M40" s="12"/>
    </row>
    <row r="41" spans="1:13">
      <c r="A41" s="81" t="s">
        <v>40</v>
      </c>
      <c r="B41" s="81"/>
      <c r="C41" s="81"/>
      <c r="D41" s="81"/>
      <c r="E41" s="81"/>
      <c r="F41" s="81"/>
      <c r="G41" s="81"/>
      <c r="H41" s="81"/>
      <c r="I41" s="81"/>
      <c r="J41" s="81"/>
      <c r="K41" s="6"/>
      <c r="L41" s="20" t="s">
        <v>4</v>
      </c>
      <c r="M41" s="21"/>
    </row>
    <row r="42" spans="1:13">
      <c r="A42" s="8">
        <v>380</v>
      </c>
      <c r="B42" s="19" t="s">
        <v>41</v>
      </c>
      <c r="C42" s="82" t="s">
        <v>6</v>
      </c>
      <c r="D42" s="83"/>
      <c r="E42" s="83"/>
      <c r="F42" s="84"/>
      <c r="G42" s="10">
        <v>6</v>
      </c>
      <c r="H42" s="85"/>
      <c r="I42" s="18">
        <v>231.18</v>
      </c>
      <c r="J42" s="24">
        <f>I42*(1-$J$4)</f>
        <v>214.9974</v>
      </c>
      <c r="K42" s="13">
        <f>I42*(1-$K$4)</f>
        <v>208.06200000000001</v>
      </c>
      <c r="L42" s="14">
        <f>I42*(1-$L$4)</f>
        <v>196.50300000000001</v>
      </c>
      <c r="M42" s="12">
        <f>I42*(1-$M$4)</f>
        <v>173.38499999999999</v>
      </c>
    </row>
    <row r="43" spans="1:13">
      <c r="A43" s="8">
        <v>381</v>
      </c>
      <c r="B43" s="19" t="s">
        <v>42</v>
      </c>
      <c r="C43" s="82" t="s">
        <v>6</v>
      </c>
      <c r="D43" s="83"/>
      <c r="E43" s="83"/>
      <c r="F43" s="84"/>
      <c r="G43" s="10">
        <v>6</v>
      </c>
      <c r="H43" s="93"/>
      <c r="I43" s="18">
        <v>325.7</v>
      </c>
      <c r="J43" s="24">
        <f>I43*(1-$J$4)</f>
        <v>302.90099999999995</v>
      </c>
      <c r="K43" s="13">
        <f>I43*(1-$K$4)</f>
        <v>293.13</v>
      </c>
      <c r="L43" s="14">
        <f>I43*(1-$L$4)</f>
        <v>276.84499999999997</v>
      </c>
      <c r="M43" s="12">
        <f>I43*(1-$M$4)</f>
        <v>244.27499999999998</v>
      </c>
    </row>
    <row r="44" spans="1:13">
      <c r="A44" s="81" t="s">
        <v>43</v>
      </c>
      <c r="B44" s="81"/>
      <c r="C44" s="81"/>
      <c r="D44" s="81"/>
      <c r="E44" s="81"/>
      <c r="F44" s="81"/>
      <c r="G44" s="81"/>
      <c r="H44" s="81"/>
      <c r="I44" s="81"/>
      <c r="J44" s="81"/>
      <c r="K44" s="6"/>
      <c r="L44" s="28" t="s">
        <v>4</v>
      </c>
      <c r="M44" s="6"/>
    </row>
    <row r="45" spans="1:13">
      <c r="A45" s="8">
        <v>401</v>
      </c>
      <c r="B45" s="29" t="s">
        <v>44</v>
      </c>
      <c r="C45" s="82"/>
      <c r="D45" s="83"/>
      <c r="E45" s="83"/>
      <c r="F45" s="84"/>
      <c r="G45" s="10">
        <v>100</v>
      </c>
      <c r="H45" s="85"/>
      <c r="I45" s="11">
        <v>39</v>
      </c>
      <c r="J45" s="24">
        <f>I45*(1-$J$4)</f>
        <v>36.269999999999996</v>
      </c>
      <c r="K45" s="13">
        <f>I45*(1-$K$4)</f>
        <v>35.1</v>
      </c>
      <c r="L45" s="14">
        <f>I45*(1-$L$4)</f>
        <v>33.15</v>
      </c>
      <c r="M45" s="12">
        <f>I45*(1-$M$4)</f>
        <v>29.25</v>
      </c>
    </row>
    <row r="46" spans="1:13">
      <c r="A46" s="8">
        <v>402</v>
      </c>
      <c r="B46" s="29" t="s">
        <v>45</v>
      </c>
      <c r="C46" s="82"/>
      <c r="D46" s="83"/>
      <c r="E46" s="83"/>
      <c r="F46" s="84"/>
      <c r="G46" s="10">
        <v>100</v>
      </c>
      <c r="H46" s="86"/>
      <c r="I46" s="11">
        <v>39</v>
      </c>
      <c r="J46" s="24">
        <f t="shared" ref="J46:J53" si="8">I46*(1-$J$4)</f>
        <v>36.269999999999996</v>
      </c>
      <c r="K46" s="13">
        <f t="shared" ref="K46:K53" si="9">I46*(1-$K$4)</f>
        <v>35.1</v>
      </c>
      <c r="L46" s="14">
        <f t="shared" ref="L46:L53" si="10">I46*(1-$L$4)</f>
        <v>33.15</v>
      </c>
      <c r="M46" s="12">
        <f t="shared" ref="M46:M53" si="11">I46*(1-$M$4)</f>
        <v>29.25</v>
      </c>
    </row>
    <row r="47" spans="1:13">
      <c r="A47" s="8">
        <v>403</v>
      </c>
      <c r="B47" s="29" t="s">
        <v>46</v>
      </c>
      <c r="C47" s="82"/>
      <c r="D47" s="83"/>
      <c r="E47" s="83"/>
      <c r="F47" s="84"/>
      <c r="G47" s="10">
        <v>100</v>
      </c>
      <c r="H47" s="86"/>
      <c r="I47" s="11">
        <v>39</v>
      </c>
      <c r="J47" s="24">
        <f t="shared" si="8"/>
        <v>36.269999999999996</v>
      </c>
      <c r="K47" s="13">
        <f t="shared" si="9"/>
        <v>35.1</v>
      </c>
      <c r="L47" s="14">
        <f t="shared" si="10"/>
        <v>33.15</v>
      </c>
      <c r="M47" s="12">
        <f t="shared" si="11"/>
        <v>29.25</v>
      </c>
    </row>
    <row r="48" spans="1:13">
      <c r="A48" s="8">
        <v>404</v>
      </c>
      <c r="B48" s="29" t="s">
        <v>47</v>
      </c>
      <c r="C48" s="82"/>
      <c r="D48" s="83"/>
      <c r="E48" s="83"/>
      <c r="F48" s="84"/>
      <c r="G48" s="10">
        <v>100</v>
      </c>
      <c r="H48" s="86"/>
      <c r="I48" s="11">
        <v>39</v>
      </c>
      <c r="J48" s="24">
        <f t="shared" si="8"/>
        <v>36.269999999999996</v>
      </c>
      <c r="K48" s="13">
        <f t="shared" si="9"/>
        <v>35.1</v>
      </c>
      <c r="L48" s="14">
        <f t="shared" si="10"/>
        <v>33.15</v>
      </c>
      <c r="M48" s="12">
        <f t="shared" si="11"/>
        <v>29.25</v>
      </c>
    </row>
    <row r="49" spans="1:13">
      <c r="A49" s="8">
        <v>405</v>
      </c>
      <c r="B49" s="29" t="s">
        <v>48</v>
      </c>
      <c r="C49" s="82"/>
      <c r="D49" s="83"/>
      <c r="E49" s="83"/>
      <c r="F49" s="84"/>
      <c r="G49" s="10">
        <v>100</v>
      </c>
      <c r="H49" s="86"/>
      <c r="I49" s="11">
        <v>39</v>
      </c>
      <c r="J49" s="24">
        <f t="shared" si="8"/>
        <v>36.269999999999996</v>
      </c>
      <c r="K49" s="13">
        <f t="shared" si="9"/>
        <v>35.1</v>
      </c>
      <c r="L49" s="14">
        <f t="shared" si="10"/>
        <v>33.15</v>
      </c>
      <c r="M49" s="12">
        <f t="shared" si="11"/>
        <v>29.25</v>
      </c>
    </row>
    <row r="50" spans="1:13">
      <c r="A50" s="8">
        <v>406</v>
      </c>
      <c r="B50" s="29" t="s">
        <v>49</v>
      </c>
      <c r="C50" s="82"/>
      <c r="D50" s="83"/>
      <c r="E50" s="83"/>
      <c r="F50" s="84"/>
      <c r="G50" s="10">
        <v>100</v>
      </c>
      <c r="H50" s="86"/>
      <c r="I50" s="11">
        <v>34.5</v>
      </c>
      <c r="J50" s="24">
        <f t="shared" si="8"/>
        <v>32.085000000000001</v>
      </c>
      <c r="K50" s="13">
        <f t="shared" si="9"/>
        <v>31.05</v>
      </c>
      <c r="L50" s="14">
        <f t="shared" si="10"/>
        <v>29.324999999999999</v>
      </c>
      <c r="M50" s="12">
        <f t="shared" si="11"/>
        <v>25.875</v>
      </c>
    </row>
    <row r="51" spans="1:13">
      <c r="A51" s="8">
        <v>407</v>
      </c>
      <c r="B51" s="29" t="s">
        <v>50</v>
      </c>
      <c r="C51" s="82"/>
      <c r="D51" s="83"/>
      <c r="E51" s="83"/>
      <c r="F51" s="84"/>
      <c r="G51" s="10">
        <v>100</v>
      </c>
      <c r="H51" s="86"/>
      <c r="I51" s="11">
        <v>34.5</v>
      </c>
      <c r="J51" s="24">
        <f t="shared" si="8"/>
        <v>32.085000000000001</v>
      </c>
      <c r="K51" s="13">
        <f t="shared" si="9"/>
        <v>31.05</v>
      </c>
      <c r="L51" s="14">
        <f t="shared" si="10"/>
        <v>29.324999999999999</v>
      </c>
      <c r="M51" s="12">
        <f t="shared" si="11"/>
        <v>25.875</v>
      </c>
    </row>
    <row r="52" spans="1:13">
      <c r="A52" s="8">
        <v>408</v>
      </c>
      <c r="B52" s="29" t="s">
        <v>51</v>
      </c>
      <c r="C52" s="82"/>
      <c r="D52" s="83"/>
      <c r="E52" s="83"/>
      <c r="F52" s="84"/>
      <c r="G52" s="10">
        <v>100</v>
      </c>
      <c r="H52" s="86"/>
      <c r="I52" s="11">
        <v>67.7</v>
      </c>
      <c r="J52" s="24">
        <f t="shared" si="8"/>
        <v>62.960999999999999</v>
      </c>
      <c r="K52" s="13">
        <f t="shared" si="9"/>
        <v>60.930000000000007</v>
      </c>
      <c r="L52" s="14">
        <f t="shared" si="10"/>
        <v>57.545000000000002</v>
      </c>
      <c r="M52" s="12">
        <f t="shared" si="11"/>
        <v>50.775000000000006</v>
      </c>
    </row>
    <row r="53" spans="1:13">
      <c r="A53" s="8">
        <v>409</v>
      </c>
      <c r="B53" s="29" t="s">
        <v>52</v>
      </c>
      <c r="C53" s="82"/>
      <c r="D53" s="83"/>
      <c r="E53" s="83"/>
      <c r="F53" s="84"/>
      <c r="G53" s="10">
        <v>100</v>
      </c>
      <c r="H53" s="87"/>
      <c r="I53" s="11">
        <v>67.7</v>
      </c>
      <c r="J53" s="24">
        <f t="shared" si="8"/>
        <v>62.960999999999999</v>
      </c>
      <c r="K53" s="13">
        <f t="shared" si="9"/>
        <v>60.930000000000007</v>
      </c>
      <c r="L53" s="14">
        <f t="shared" si="10"/>
        <v>57.545000000000002</v>
      </c>
      <c r="M53" s="12">
        <f t="shared" si="11"/>
        <v>50.775000000000006</v>
      </c>
    </row>
    <row r="54" spans="1:13">
      <c r="A54" s="112" t="s">
        <v>53</v>
      </c>
      <c r="B54" s="91"/>
      <c r="C54" s="91"/>
      <c r="D54" s="91"/>
      <c r="E54" s="91"/>
      <c r="F54" s="91"/>
      <c r="G54" s="91"/>
      <c r="H54" s="91"/>
      <c r="I54" s="91"/>
      <c r="J54" s="92"/>
      <c r="K54" s="6"/>
      <c r="L54" s="25" t="s">
        <v>4</v>
      </c>
      <c r="M54" s="6"/>
    </row>
    <row r="55" spans="1:13">
      <c r="A55" s="8">
        <v>101</v>
      </c>
      <c r="B55" s="19" t="s">
        <v>54</v>
      </c>
      <c r="C55" s="13">
        <v>50</v>
      </c>
      <c r="D55" s="13">
        <v>50</v>
      </c>
      <c r="E55" s="13">
        <v>36</v>
      </c>
      <c r="F55" s="13">
        <v>2</v>
      </c>
      <c r="G55" s="10">
        <v>200</v>
      </c>
      <c r="H55" s="85"/>
      <c r="I55" s="11">
        <v>7.53</v>
      </c>
      <c r="J55" s="24">
        <f t="shared" ref="J55:J60" si="12">I55*(1-$J$4)</f>
        <v>7.0028999999999995</v>
      </c>
      <c r="K55" s="30">
        <f t="shared" ref="K55:K60" si="13">I55*(1-$K$4)</f>
        <v>6.7770000000000001</v>
      </c>
      <c r="L55" s="31">
        <f t="shared" ref="L55:L60" si="14">I55*(1-$L$4)</f>
        <v>6.4005000000000001</v>
      </c>
      <c r="M55" s="41">
        <f t="shared" ref="M55:M60" si="15">I55*(1-$M$4)</f>
        <v>5.6475</v>
      </c>
    </row>
    <row r="56" spans="1:13">
      <c r="A56" s="8">
        <v>102</v>
      </c>
      <c r="B56" s="19" t="s">
        <v>55</v>
      </c>
      <c r="C56" s="13">
        <v>70</v>
      </c>
      <c r="D56" s="13">
        <v>70</v>
      </c>
      <c r="E56" s="13">
        <v>55</v>
      </c>
      <c r="F56" s="13">
        <v>2</v>
      </c>
      <c r="G56" s="10">
        <v>100</v>
      </c>
      <c r="H56" s="86"/>
      <c r="I56" s="11">
        <v>12.9</v>
      </c>
      <c r="J56" s="24">
        <f t="shared" si="12"/>
        <v>11.997</v>
      </c>
      <c r="K56" s="30">
        <f t="shared" si="13"/>
        <v>11.610000000000001</v>
      </c>
      <c r="L56" s="31">
        <f t="shared" si="14"/>
        <v>10.965</v>
      </c>
      <c r="M56" s="41">
        <f t="shared" si="15"/>
        <v>9.6750000000000007</v>
      </c>
    </row>
    <row r="57" spans="1:13">
      <c r="A57" s="8">
        <v>103</v>
      </c>
      <c r="B57" s="19" t="s">
        <v>56</v>
      </c>
      <c r="C57" s="13">
        <v>90</v>
      </c>
      <c r="D57" s="13">
        <v>90</v>
      </c>
      <c r="E57" s="13">
        <v>40</v>
      </c>
      <c r="F57" s="13">
        <v>2</v>
      </c>
      <c r="G57" s="10">
        <v>100</v>
      </c>
      <c r="H57" s="86"/>
      <c r="I57" s="11">
        <v>14</v>
      </c>
      <c r="J57" s="24">
        <f t="shared" si="12"/>
        <v>13.02</v>
      </c>
      <c r="K57" s="30">
        <f t="shared" si="13"/>
        <v>12.6</v>
      </c>
      <c r="L57" s="31">
        <f t="shared" si="14"/>
        <v>11.9</v>
      </c>
      <c r="M57" s="41">
        <f t="shared" si="15"/>
        <v>10.5</v>
      </c>
    </row>
    <row r="58" spans="1:13">
      <c r="A58" s="8">
        <v>104</v>
      </c>
      <c r="B58" s="19" t="s">
        <v>57</v>
      </c>
      <c r="C58" s="13">
        <v>90</v>
      </c>
      <c r="D58" s="13">
        <v>90</v>
      </c>
      <c r="E58" s="13">
        <v>65</v>
      </c>
      <c r="F58" s="13">
        <v>2</v>
      </c>
      <c r="G58" s="10">
        <v>50</v>
      </c>
      <c r="H58" s="86"/>
      <c r="I58" s="11">
        <v>17.2</v>
      </c>
      <c r="J58" s="24">
        <f t="shared" si="12"/>
        <v>15.995999999999999</v>
      </c>
      <c r="K58" s="30">
        <f t="shared" si="13"/>
        <v>15.48</v>
      </c>
      <c r="L58" s="31">
        <f t="shared" si="14"/>
        <v>14.62</v>
      </c>
      <c r="M58" s="41">
        <f t="shared" si="15"/>
        <v>12.899999999999999</v>
      </c>
    </row>
    <row r="59" spans="1:13">
      <c r="A59" s="8">
        <v>105</v>
      </c>
      <c r="B59" s="19" t="s">
        <v>58</v>
      </c>
      <c r="C59" s="13">
        <v>105</v>
      </c>
      <c r="D59" s="13">
        <v>105</v>
      </c>
      <c r="E59" s="13">
        <v>90</v>
      </c>
      <c r="F59" s="13">
        <v>2</v>
      </c>
      <c r="G59" s="10">
        <v>50</v>
      </c>
      <c r="H59" s="86"/>
      <c r="I59" s="11">
        <v>25.8</v>
      </c>
      <c r="J59" s="24">
        <f t="shared" si="12"/>
        <v>23.994</v>
      </c>
      <c r="K59" s="30">
        <f t="shared" si="13"/>
        <v>23.220000000000002</v>
      </c>
      <c r="L59" s="31">
        <f t="shared" si="14"/>
        <v>21.93</v>
      </c>
      <c r="M59" s="41">
        <f t="shared" si="15"/>
        <v>19.350000000000001</v>
      </c>
    </row>
    <row r="60" spans="1:13">
      <c r="A60" s="8">
        <v>106</v>
      </c>
      <c r="B60" s="19" t="s">
        <v>59</v>
      </c>
      <c r="C60" s="13">
        <v>130</v>
      </c>
      <c r="D60" s="13">
        <v>130</v>
      </c>
      <c r="E60" s="13">
        <v>100</v>
      </c>
      <c r="F60" s="13">
        <v>2</v>
      </c>
      <c r="G60" s="10">
        <v>50</v>
      </c>
      <c r="H60" s="87"/>
      <c r="I60" s="11">
        <v>44.1</v>
      </c>
      <c r="J60" s="24">
        <f t="shared" si="12"/>
        <v>41.012999999999998</v>
      </c>
      <c r="K60" s="30">
        <f t="shared" si="13"/>
        <v>39.690000000000005</v>
      </c>
      <c r="L60" s="31">
        <f t="shared" si="14"/>
        <v>37.484999999999999</v>
      </c>
      <c r="M60" s="41">
        <f t="shared" si="15"/>
        <v>33.075000000000003</v>
      </c>
    </row>
    <row r="61" spans="1:13">
      <c r="A61" s="111" t="s">
        <v>60</v>
      </c>
      <c r="B61" s="111"/>
      <c r="C61" s="111"/>
      <c r="D61" s="111"/>
      <c r="E61" s="111"/>
      <c r="F61" s="111"/>
      <c r="G61" s="111"/>
      <c r="H61" s="111"/>
      <c r="I61" s="111"/>
      <c r="J61" s="111"/>
      <c r="K61" s="22"/>
      <c r="L61" s="23"/>
      <c r="M61" s="22"/>
    </row>
    <row r="62" spans="1:13">
      <c r="A62" s="8">
        <v>107</v>
      </c>
      <c r="B62" s="19" t="s">
        <v>61</v>
      </c>
      <c r="C62" s="13">
        <v>50</v>
      </c>
      <c r="D62" s="13">
        <v>50</v>
      </c>
      <c r="E62" s="13">
        <v>35</v>
      </c>
      <c r="F62" s="13">
        <v>2</v>
      </c>
      <c r="G62" s="10">
        <v>200</v>
      </c>
      <c r="H62" s="85"/>
      <c r="I62" s="11">
        <v>7.53</v>
      </c>
      <c r="J62" s="24">
        <f t="shared" ref="J62:J67" si="16">I62*(1-$J$4)</f>
        <v>7.0028999999999995</v>
      </c>
      <c r="K62" s="30">
        <f t="shared" ref="K62:K67" si="17">I62*(1-$K$4)</f>
        <v>6.7770000000000001</v>
      </c>
      <c r="L62" s="31">
        <f t="shared" ref="L62:L67" si="18">I62*(1-$L$4)</f>
        <v>6.4005000000000001</v>
      </c>
      <c r="M62" s="41">
        <f t="shared" ref="M62:M67" si="19">I62*(1-$M$4)</f>
        <v>5.6475</v>
      </c>
    </row>
    <row r="63" spans="1:13">
      <c r="A63" s="8">
        <v>108</v>
      </c>
      <c r="B63" s="19" t="s">
        <v>62</v>
      </c>
      <c r="C63" s="13">
        <v>70</v>
      </c>
      <c r="D63" s="13">
        <v>70</v>
      </c>
      <c r="E63" s="13">
        <v>55</v>
      </c>
      <c r="F63" s="13">
        <v>2</v>
      </c>
      <c r="G63" s="10">
        <v>100</v>
      </c>
      <c r="H63" s="86"/>
      <c r="I63" s="11">
        <v>12.9</v>
      </c>
      <c r="J63" s="24">
        <f t="shared" si="16"/>
        <v>11.997</v>
      </c>
      <c r="K63" s="30">
        <f t="shared" si="17"/>
        <v>11.610000000000001</v>
      </c>
      <c r="L63" s="31">
        <f t="shared" si="18"/>
        <v>10.965</v>
      </c>
      <c r="M63" s="41">
        <f t="shared" si="19"/>
        <v>9.6750000000000007</v>
      </c>
    </row>
    <row r="64" spans="1:13">
      <c r="A64" s="8">
        <v>109</v>
      </c>
      <c r="B64" s="19" t="s">
        <v>63</v>
      </c>
      <c r="C64" s="13">
        <v>90</v>
      </c>
      <c r="D64" s="13">
        <v>90</v>
      </c>
      <c r="E64" s="13">
        <v>40</v>
      </c>
      <c r="F64" s="13">
        <v>2</v>
      </c>
      <c r="G64" s="10">
        <v>100</v>
      </c>
      <c r="H64" s="86"/>
      <c r="I64" s="11">
        <v>16.07</v>
      </c>
      <c r="J64" s="24">
        <f t="shared" si="16"/>
        <v>14.9451</v>
      </c>
      <c r="K64" s="30">
        <f t="shared" si="17"/>
        <v>14.463000000000001</v>
      </c>
      <c r="L64" s="31">
        <f t="shared" si="18"/>
        <v>13.6595</v>
      </c>
      <c r="M64" s="41">
        <f t="shared" si="19"/>
        <v>12.0525</v>
      </c>
    </row>
    <row r="65" spans="1:13">
      <c r="A65" s="8">
        <v>110</v>
      </c>
      <c r="B65" s="19" t="s">
        <v>64</v>
      </c>
      <c r="C65" s="13">
        <v>90</v>
      </c>
      <c r="D65" s="13">
        <v>90</v>
      </c>
      <c r="E65" s="13">
        <v>65</v>
      </c>
      <c r="F65" s="13">
        <v>2</v>
      </c>
      <c r="G65" s="10">
        <v>50</v>
      </c>
      <c r="H65" s="86"/>
      <c r="I65" s="11">
        <v>17.09</v>
      </c>
      <c r="J65" s="24">
        <f t="shared" si="16"/>
        <v>15.893699999999999</v>
      </c>
      <c r="K65" s="30">
        <f t="shared" si="17"/>
        <v>15.381</v>
      </c>
      <c r="L65" s="31">
        <f t="shared" si="18"/>
        <v>14.526499999999999</v>
      </c>
      <c r="M65" s="41">
        <f t="shared" si="19"/>
        <v>12.817499999999999</v>
      </c>
    </row>
    <row r="66" spans="1:13">
      <c r="A66" s="8">
        <v>111</v>
      </c>
      <c r="B66" s="19" t="s">
        <v>65</v>
      </c>
      <c r="C66" s="13">
        <v>105</v>
      </c>
      <c r="D66" s="13">
        <v>105</v>
      </c>
      <c r="E66" s="13">
        <v>90</v>
      </c>
      <c r="F66" s="13">
        <v>2</v>
      </c>
      <c r="G66" s="10">
        <v>50</v>
      </c>
      <c r="H66" s="86"/>
      <c r="I66" s="11">
        <v>26</v>
      </c>
      <c r="J66" s="24">
        <f t="shared" si="16"/>
        <v>24.18</v>
      </c>
      <c r="K66" s="30">
        <f t="shared" si="17"/>
        <v>23.400000000000002</v>
      </c>
      <c r="L66" s="31">
        <f t="shared" si="18"/>
        <v>22.099999999999998</v>
      </c>
      <c r="M66" s="41">
        <f t="shared" si="19"/>
        <v>19.5</v>
      </c>
    </row>
    <row r="67" spans="1:13">
      <c r="A67" s="8">
        <v>112</v>
      </c>
      <c r="B67" s="19" t="s">
        <v>66</v>
      </c>
      <c r="C67" s="13">
        <v>130</v>
      </c>
      <c r="D67" s="13">
        <v>130</v>
      </c>
      <c r="E67" s="13">
        <v>100</v>
      </c>
      <c r="F67" s="13">
        <v>2</v>
      </c>
      <c r="G67" s="10">
        <v>50</v>
      </c>
      <c r="H67" s="87"/>
      <c r="I67" s="11">
        <v>44.5</v>
      </c>
      <c r="J67" s="24">
        <f t="shared" si="16"/>
        <v>41.384999999999998</v>
      </c>
      <c r="K67" s="30">
        <f t="shared" si="17"/>
        <v>40.050000000000004</v>
      </c>
      <c r="L67" s="31">
        <f t="shared" si="18"/>
        <v>37.824999999999996</v>
      </c>
      <c r="M67" s="41">
        <f t="shared" si="19"/>
        <v>33.375</v>
      </c>
    </row>
    <row r="68" spans="1:13">
      <c r="A68" s="81" t="s">
        <v>67</v>
      </c>
      <c r="B68" s="81"/>
      <c r="C68" s="81"/>
      <c r="D68" s="81"/>
      <c r="E68" s="81"/>
      <c r="F68" s="81"/>
      <c r="G68" s="81"/>
      <c r="H68" s="81"/>
      <c r="I68" s="81"/>
      <c r="J68" s="81"/>
      <c r="K68" s="75" t="s">
        <v>4</v>
      </c>
      <c r="L68" s="113"/>
      <c r="M68" s="113"/>
    </row>
    <row r="69" spans="1:13">
      <c r="A69" s="8">
        <v>113</v>
      </c>
      <c r="B69" s="19" t="s">
        <v>68</v>
      </c>
      <c r="C69" s="13">
        <v>50</v>
      </c>
      <c r="D69" s="13">
        <v>50</v>
      </c>
      <c r="E69" s="13">
        <v>35</v>
      </c>
      <c r="F69" s="13">
        <v>2</v>
      </c>
      <c r="G69" s="10">
        <v>200</v>
      </c>
      <c r="H69" s="85"/>
      <c r="I69" s="11">
        <v>10.75</v>
      </c>
      <c r="J69" s="24">
        <f>I69*(1-$J$4)</f>
        <v>9.9974999999999987</v>
      </c>
      <c r="K69" s="30">
        <f>I69*(1-$K$4)</f>
        <v>9.6750000000000007</v>
      </c>
      <c r="L69" s="31">
        <f>I69*(1-$L$4)</f>
        <v>9.1374999999999993</v>
      </c>
      <c r="M69" s="41">
        <f>I69*(1-$M$4)</f>
        <v>8.0625</v>
      </c>
    </row>
    <row r="70" spans="1:13">
      <c r="A70" s="8">
        <v>114</v>
      </c>
      <c r="B70" s="19" t="s">
        <v>69</v>
      </c>
      <c r="C70" s="13">
        <v>70</v>
      </c>
      <c r="D70" s="13">
        <v>70</v>
      </c>
      <c r="E70" s="13">
        <v>55</v>
      </c>
      <c r="F70" s="13">
        <v>2</v>
      </c>
      <c r="G70" s="10">
        <v>100</v>
      </c>
      <c r="H70" s="86"/>
      <c r="I70" s="11">
        <v>13.98</v>
      </c>
      <c r="J70" s="24">
        <f>I70*(1-$J$4)</f>
        <v>13.0014</v>
      </c>
      <c r="K70" s="30">
        <f>I70*(1-$K$4)</f>
        <v>12.582000000000001</v>
      </c>
      <c r="L70" s="31">
        <f t="shared" ref="L70:L102" si="20">I70*(1-$L$4)</f>
        <v>11.883000000000001</v>
      </c>
      <c r="M70" s="41">
        <f t="shared" ref="M70:M102" si="21">I70*(1-$M$4)</f>
        <v>10.484999999999999</v>
      </c>
    </row>
    <row r="71" spans="1:13">
      <c r="A71" s="8">
        <v>115</v>
      </c>
      <c r="B71" s="19" t="s">
        <v>70</v>
      </c>
      <c r="C71" s="13">
        <v>90</v>
      </c>
      <c r="D71" s="13">
        <v>90</v>
      </c>
      <c r="E71" s="13">
        <v>40</v>
      </c>
      <c r="F71" s="13">
        <v>2</v>
      </c>
      <c r="G71" s="10">
        <v>150</v>
      </c>
      <c r="H71" s="86"/>
      <c r="I71" s="11">
        <v>16.13</v>
      </c>
      <c r="J71" s="24">
        <f>I71*(1-$J$4)</f>
        <v>15.000899999999998</v>
      </c>
      <c r="K71" s="30">
        <f>I71*(1-$K$4)</f>
        <v>14.516999999999999</v>
      </c>
      <c r="L71" s="31">
        <f t="shared" si="20"/>
        <v>13.710499999999998</v>
      </c>
      <c r="M71" s="41">
        <f t="shared" si="21"/>
        <v>12.0975</v>
      </c>
    </row>
    <row r="72" spans="1:13">
      <c r="A72" s="8">
        <v>116</v>
      </c>
      <c r="B72" s="19" t="s">
        <v>71</v>
      </c>
      <c r="C72" s="13">
        <v>90</v>
      </c>
      <c r="D72" s="13">
        <v>90</v>
      </c>
      <c r="E72" s="13">
        <v>65</v>
      </c>
      <c r="F72" s="13">
        <v>2</v>
      </c>
      <c r="G72" s="10">
        <v>80</v>
      </c>
      <c r="H72" s="86"/>
      <c r="I72" s="11">
        <v>22.58</v>
      </c>
      <c r="J72" s="24">
        <f>I72*(1-$J$4)</f>
        <v>20.999399999999998</v>
      </c>
      <c r="K72" s="30">
        <f>I72*(1-$K$4)</f>
        <v>20.321999999999999</v>
      </c>
      <c r="L72" s="31">
        <f t="shared" si="20"/>
        <v>19.192999999999998</v>
      </c>
      <c r="M72" s="41">
        <f t="shared" si="21"/>
        <v>16.934999999999999</v>
      </c>
    </row>
    <row r="73" spans="1:13">
      <c r="A73" s="8">
        <v>117</v>
      </c>
      <c r="B73" s="19" t="s">
        <v>72</v>
      </c>
      <c r="C73" s="13">
        <v>105</v>
      </c>
      <c r="D73" s="13">
        <v>105</v>
      </c>
      <c r="E73" s="13">
        <v>90</v>
      </c>
      <c r="F73" s="13">
        <v>2</v>
      </c>
      <c r="G73" s="10">
        <v>50</v>
      </c>
      <c r="H73" s="93"/>
      <c r="I73" s="11">
        <v>35.479999999999997</v>
      </c>
      <c r="J73" s="24">
        <f>I73*(1-$J$4)</f>
        <v>32.996399999999994</v>
      </c>
      <c r="K73" s="30">
        <f>I73*(1-$K$4)</f>
        <v>31.931999999999999</v>
      </c>
      <c r="L73" s="31">
        <f t="shared" si="20"/>
        <v>30.157999999999998</v>
      </c>
      <c r="M73" s="41">
        <f t="shared" si="21"/>
        <v>26.61</v>
      </c>
    </row>
    <row r="74" spans="1:13" ht="13.5" customHeight="1">
      <c r="A74" s="81" t="s">
        <v>73</v>
      </c>
      <c r="B74" s="81"/>
      <c r="C74" s="81"/>
      <c r="D74" s="81"/>
      <c r="E74" s="81"/>
      <c r="F74" s="81"/>
      <c r="G74" s="81"/>
      <c r="H74" s="81"/>
      <c r="I74" s="81"/>
      <c r="J74" s="81"/>
      <c r="K74" s="75" t="s">
        <v>4</v>
      </c>
      <c r="L74" s="113"/>
      <c r="M74" s="114"/>
    </row>
    <row r="75" spans="1:13">
      <c r="A75" s="8">
        <v>121</v>
      </c>
      <c r="B75" s="19" t="s">
        <v>74</v>
      </c>
      <c r="C75" s="13">
        <v>140</v>
      </c>
      <c r="D75" s="13">
        <v>40</v>
      </c>
      <c r="E75" s="13">
        <v>40</v>
      </c>
      <c r="F75" s="13">
        <v>2</v>
      </c>
      <c r="G75" s="10">
        <v>100</v>
      </c>
      <c r="H75" s="85"/>
      <c r="I75" s="11">
        <v>15.05</v>
      </c>
      <c r="J75" s="24">
        <f>I75*(1-$J$4)</f>
        <v>13.996499999999999</v>
      </c>
      <c r="K75" s="30">
        <f>I75*(1-$K$4)</f>
        <v>13.545000000000002</v>
      </c>
      <c r="L75" s="31">
        <f t="shared" si="20"/>
        <v>12.7925</v>
      </c>
      <c r="M75" s="41">
        <f t="shared" si="21"/>
        <v>11.287500000000001</v>
      </c>
    </row>
    <row r="76" spans="1:13">
      <c r="A76" s="8">
        <v>119</v>
      </c>
      <c r="B76" s="19" t="s">
        <v>75</v>
      </c>
      <c r="C76" s="13">
        <v>90</v>
      </c>
      <c r="D76" s="13">
        <v>50</v>
      </c>
      <c r="E76" s="13">
        <v>55</v>
      </c>
      <c r="F76" s="13">
        <v>2</v>
      </c>
      <c r="G76" s="10">
        <v>100</v>
      </c>
      <c r="H76" s="86"/>
      <c r="I76" s="11">
        <v>15.05</v>
      </c>
      <c r="J76" s="24">
        <f>I76*(1-$J$4)</f>
        <v>13.996499999999999</v>
      </c>
      <c r="K76" s="30">
        <f t="shared" ref="K76:K102" si="22">I76*(1-$K$4)</f>
        <v>13.545000000000002</v>
      </c>
      <c r="L76" s="31">
        <f t="shared" si="20"/>
        <v>12.7925</v>
      </c>
      <c r="M76" s="41">
        <f t="shared" si="21"/>
        <v>11.287500000000001</v>
      </c>
    </row>
    <row r="77" spans="1:13">
      <c r="A77" s="8">
        <v>120</v>
      </c>
      <c r="B77" s="19" t="s">
        <v>76</v>
      </c>
      <c r="C77" s="13">
        <v>130</v>
      </c>
      <c r="D77" s="13">
        <v>50</v>
      </c>
      <c r="E77" s="13">
        <v>65</v>
      </c>
      <c r="F77" s="13">
        <v>2</v>
      </c>
      <c r="G77" s="10">
        <v>50</v>
      </c>
      <c r="H77" s="86"/>
      <c r="I77" s="11">
        <v>23.66</v>
      </c>
      <c r="J77" s="24">
        <f>I77*(1-$J$4)</f>
        <v>22.003799999999998</v>
      </c>
      <c r="K77" s="30">
        <f t="shared" si="22"/>
        <v>21.294</v>
      </c>
      <c r="L77" s="31">
        <f t="shared" si="20"/>
        <v>20.111000000000001</v>
      </c>
      <c r="M77" s="41">
        <f t="shared" si="21"/>
        <v>17.745000000000001</v>
      </c>
    </row>
    <row r="78" spans="1:13">
      <c r="A78" s="8">
        <v>122</v>
      </c>
      <c r="B78" s="19" t="s">
        <v>77</v>
      </c>
      <c r="C78" s="13">
        <v>150</v>
      </c>
      <c r="D78" s="13">
        <v>60</v>
      </c>
      <c r="E78" s="13">
        <v>90</v>
      </c>
      <c r="F78" s="13">
        <v>2</v>
      </c>
      <c r="G78" s="10">
        <v>50</v>
      </c>
      <c r="H78" s="93"/>
      <c r="I78" s="11">
        <v>36.56</v>
      </c>
      <c r="J78" s="24">
        <f>I78*(1-$J$4)</f>
        <v>34.000799999999998</v>
      </c>
      <c r="K78" s="30">
        <f t="shared" si="22"/>
        <v>32.904000000000003</v>
      </c>
      <c r="L78" s="31">
        <f t="shared" si="20"/>
        <v>31.076000000000001</v>
      </c>
      <c r="M78" s="41">
        <f t="shared" si="21"/>
        <v>27.42</v>
      </c>
    </row>
    <row r="79" spans="1:13">
      <c r="A79" s="111" t="s">
        <v>78</v>
      </c>
      <c r="B79" s="111"/>
      <c r="C79" s="111"/>
      <c r="D79" s="111"/>
      <c r="E79" s="111"/>
      <c r="F79" s="111"/>
      <c r="G79" s="111"/>
      <c r="H79" s="111"/>
      <c r="I79" s="111"/>
      <c r="J79" s="111"/>
      <c r="K79" s="75" t="s">
        <v>4</v>
      </c>
      <c r="L79" s="113"/>
      <c r="M79" s="114"/>
    </row>
    <row r="80" spans="1:13">
      <c r="A80" s="8">
        <v>124</v>
      </c>
      <c r="B80" s="19" t="s">
        <v>79</v>
      </c>
      <c r="C80" s="13">
        <v>35</v>
      </c>
      <c r="D80" s="13">
        <v>90</v>
      </c>
      <c r="E80" s="13">
        <v>65</v>
      </c>
      <c r="F80" s="13">
        <v>2</v>
      </c>
      <c r="G80" s="10">
        <v>50</v>
      </c>
      <c r="H80" s="85"/>
      <c r="I80" s="11">
        <v>15.05</v>
      </c>
      <c r="J80" s="24">
        <f>I80*(1-$J$4)</f>
        <v>13.996499999999999</v>
      </c>
      <c r="K80" s="30">
        <f t="shared" si="22"/>
        <v>13.545000000000002</v>
      </c>
      <c r="L80" s="31">
        <f t="shared" si="20"/>
        <v>12.7925</v>
      </c>
      <c r="M80" s="41">
        <f t="shared" si="21"/>
        <v>11.287500000000001</v>
      </c>
    </row>
    <row r="81" spans="1:13">
      <c r="A81" s="8">
        <v>125</v>
      </c>
      <c r="B81" s="19" t="s">
        <v>80</v>
      </c>
      <c r="C81" s="13">
        <v>45</v>
      </c>
      <c r="D81" s="13">
        <v>90</v>
      </c>
      <c r="E81" s="13">
        <v>65</v>
      </c>
      <c r="F81" s="13">
        <v>2</v>
      </c>
      <c r="G81" s="10">
        <v>50</v>
      </c>
      <c r="H81" s="86"/>
      <c r="I81" s="11">
        <v>22.58</v>
      </c>
      <c r="J81" s="24">
        <f>I81*(1-$J$4)</f>
        <v>20.999399999999998</v>
      </c>
      <c r="K81" s="30">
        <f t="shared" si="22"/>
        <v>20.321999999999999</v>
      </c>
      <c r="L81" s="31">
        <f t="shared" si="20"/>
        <v>19.192999999999998</v>
      </c>
      <c r="M81" s="41">
        <f t="shared" si="21"/>
        <v>16.934999999999999</v>
      </c>
    </row>
    <row r="82" spans="1:13">
      <c r="A82" s="8">
        <v>126</v>
      </c>
      <c r="B82" s="19" t="s">
        <v>81</v>
      </c>
      <c r="C82" s="13">
        <v>55</v>
      </c>
      <c r="D82" s="13">
        <v>105</v>
      </c>
      <c r="E82" s="13">
        <v>90</v>
      </c>
      <c r="F82" s="13">
        <v>2</v>
      </c>
      <c r="G82" s="10">
        <v>50</v>
      </c>
      <c r="H82" s="87"/>
      <c r="I82" s="11">
        <v>35.479999999999997</v>
      </c>
      <c r="J82" s="24">
        <f>I82*(1-$J$4)</f>
        <v>32.996399999999994</v>
      </c>
      <c r="K82" s="30">
        <f t="shared" si="22"/>
        <v>31.931999999999999</v>
      </c>
      <c r="L82" s="31">
        <f t="shared" si="20"/>
        <v>30.157999999999998</v>
      </c>
      <c r="M82" s="41">
        <f t="shared" si="21"/>
        <v>26.61</v>
      </c>
    </row>
    <row r="83" spans="1:13">
      <c r="A83" s="111" t="s">
        <v>82</v>
      </c>
      <c r="B83" s="111"/>
      <c r="C83" s="111"/>
      <c r="D83" s="111"/>
      <c r="E83" s="111"/>
      <c r="F83" s="111"/>
      <c r="G83" s="111"/>
      <c r="H83" s="111"/>
      <c r="I83" s="111"/>
      <c r="J83" s="111"/>
      <c r="K83" s="32"/>
      <c r="L83" s="33" t="s">
        <v>4</v>
      </c>
      <c r="M83" s="34"/>
    </row>
    <row r="84" spans="1:13">
      <c r="A84" s="8">
        <v>128</v>
      </c>
      <c r="B84" s="35" t="s">
        <v>83</v>
      </c>
      <c r="C84" s="36">
        <v>40</v>
      </c>
      <c r="D84" s="36">
        <v>80</v>
      </c>
      <c r="E84" s="36">
        <v>40</v>
      </c>
      <c r="F84" s="13">
        <v>2</v>
      </c>
      <c r="G84" s="36">
        <v>200</v>
      </c>
      <c r="H84" s="85"/>
      <c r="I84" s="37">
        <v>10.75</v>
      </c>
      <c r="J84" s="24">
        <f>I84*(1-$J$4)</f>
        <v>9.9974999999999987</v>
      </c>
      <c r="K84" s="30">
        <f t="shared" si="22"/>
        <v>9.6750000000000007</v>
      </c>
      <c r="L84" s="31">
        <f t="shared" si="20"/>
        <v>9.1374999999999993</v>
      </c>
      <c r="M84" s="41">
        <f t="shared" si="21"/>
        <v>8.0625</v>
      </c>
    </row>
    <row r="85" spans="1:13">
      <c r="A85" s="8">
        <v>129</v>
      </c>
      <c r="B85" s="35" t="s">
        <v>84</v>
      </c>
      <c r="C85" s="36">
        <v>40</v>
      </c>
      <c r="D85" s="36">
        <v>120</v>
      </c>
      <c r="E85" s="36">
        <v>40</v>
      </c>
      <c r="F85" s="13">
        <v>2</v>
      </c>
      <c r="G85" s="36">
        <v>100</v>
      </c>
      <c r="H85" s="86"/>
      <c r="I85" s="37">
        <v>13.98</v>
      </c>
      <c r="J85" s="24">
        <f t="shared" ref="J85:J90" si="23">I85*(1-$J$4)</f>
        <v>13.0014</v>
      </c>
      <c r="K85" s="30">
        <f t="shared" si="22"/>
        <v>12.582000000000001</v>
      </c>
      <c r="L85" s="31">
        <f t="shared" si="20"/>
        <v>11.883000000000001</v>
      </c>
      <c r="M85" s="41">
        <f t="shared" si="21"/>
        <v>10.484999999999999</v>
      </c>
    </row>
    <row r="86" spans="1:13">
      <c r="A86" s="8" t="s">
        <v>85</v>
      </c>
      <c r="B86" s="35" t="s">
        <v>86</v>
      </c>
      <c r="C86" s="36">
        <v>40</v>
      </c>
      <c r="D86" s="36">
        <v>200</v>
      </c>
      <c r="E86" s="36">
        <v>40</v>
      </c>
      <c r="F86" s="13">
        <v>2</v>
      </c>
      <c r="G86" s="36">
        <v>100</v>
      </c>
      <c r="H86" s="86"/>
      <c r="I86" s="37">
        <v>19.350000000000001</v>
      </c>
      <c r="J86" s="24">
        <f t="shared" si="23"/>
        <v>17.9955</v>
      </c>
      <c r="K86" s="30">
        <f t="shared" si="22"/>
        <v>17.415000000000003</v>
      </c>
      <c r="L86" s="31">
        <f>I86*(1-$L$4)</f>
        <v>16.447500000000002</v>
      </c>
      <c r="M86" s="41">
        <f>I86*(1-$M$4)</f>
        <v>14.512500000000001</v>
      </c>
    </row>
    <row r="87" spans="1:13">
      <c r="A87" s="8">
        <v>130</v>
      </c>
      <c r="B87" s="35" t="s">
        <v>87</v>
      </c>
      <c r="C87" s="36">
        <v>40</v>
      </c>
      <c r="D87" s="36">
        <v>200</v>
      </c>
      <c r="E87" s="36">
        <v>40</v>
      </c>
      <c r="F87" s="13">
        <v>2</v>
      </c>
      <c r="G87" s="36">
        <v>50</v>
      </c>
      <c r="H87" s="86"/>
      <c r="I87" s="37">
        <v>21.51</v>
      </c>
      <c r="J87" s="24">
        <f t="shared" si="23"/>
        <v>20.004300000000001</v>
      </c>
      <c r="K87" s="30">
        <f t="shared" si="22"/>
        <v>19.359000000000002</v>
      </c>
      <c r="L87" s="31">
        <f t="shared" si="20"/>
        <v>18.2835</v>
      </c>
      <c r="M87" s="41">
        <f t="shared" si="21"/>
        <v>16.1325</v>
      </c>
    </row>
    <row r="88" spans="1:13">
      <c r="A88" s="8">
        <v>131</v>
      </c>
      <c r="B88" s="35" t="s">
        <v>88</v>
      </c>
      <c r="C88" s="38">
        <v>40</v>
      </c>
      <c r="D88" s="38">
        <v>320</v>
      </c>
      <c r="E88" s="38">
        <v>40</v>
      </c>
      <c r="F88" s="13">
        <v>2</v>
      </c>
      <c r="G88" s="36">
        <v>25</v>
      </c>
      <c r="H88" s="86"/>
      <c r="I88" s="37">
        <v>35.479999999999997</v>
      </c>
      <c r="J88" s="24">
        <f t="shared" si="23"/>
        <v>32.996399999999994</v>
      </c>
      <c r="K88" s="30">
        <f t="shared" si="22"/>
        <v>31.931999999999999</v>
      </c>
      <c r="L88" s="31">
        <f t="shared" si="20"/>
        <v>30.157999999999998</v>
      </c>
      <c r="M88" s="41">
        <f t="shared" si="21"/>
        <v>26.61</v>
      </c>
    </row>
    <row r="89" spans="1:13">
      <c r="A89" s="8">
        <v>132</v>
      </c>
      <c r="B89" s="35" t="s">
        <v>89</v>
      </c>
      <c r="C89" s="38">
        <v>40</v>
      </c>
      <c r="D89" s="38">
        <v>80</v>
      </c>
      <c r="E89" s="38">
        <v>80</v>
      </c>
      <c r="F89" s="13">
        <v>2</v>
      </c>
      <c r="G89" s="36">
        <v>100</v>
      </c>
      <c r="H89" s="86"/>
      <c r="I89" s="37">
        <v>19.350000000000001</v>
      </c>
      <c r="J89" s="24">
        <f t="shared" si="23"/>
        <v>17.9955</v>
      </c>
      <c r="K89" s="30">
        <f t="shared" si="22"/>
        <v>17.415000000000003</v>
      </c>
      <c r="L89" s="31">
        <f t="shared" si="20"/>
        <v>16.447500000000002</v>
      </c>
      <c r="M89" s="41">
        <f t="shared" si="21"/>
        <v>14.512500000000001</v>
      </c>
    </row>
    <row r="90" spans="1:13">
      <c r="A90" s="8">
        <v>133</v>
      </c>
      <c r="B90" s="35" t="s">
        <v>90</v>
      </c>
      <c r="C90" s="38">
        <v>40</v>
      </c>
      <c r="D90" s="38">
        <v>120</v>
      </c>
      <c r="E90" s="38">
        <v>80</v>
      </c>
      <c r="F90" s="13">
        <v>2</v>
      </c>
      <c r="G90" s="36">
        <v>70</v>
      </c>
      <c r="H90" s="86"/>
      <c r="I90" s="37">
        <v>25.81</v>
      </c>
      <c r="J90" s="24">
        <f t="shared" si="23"/>
        <v>24.003299999999996</v>
      </c>
      <c r="K90" s="30">
        <f t="shared" si="22"/>
        <v>23.228999999999999</v>
      </c>
      <c r="L90" s="31">
        <f t="shared" si="20"/>
        <v>21.938499999999998</v>
      </c>
      <c r="M90" s="41">
        <f t="shared" si="21"/>
        <v>19.357499999999998</v>
      </c>
    </row>
    <row r="91" spans="1:13" ht="15" customHeight="1">
      <c r="A91" s="8">
        <v>134</v>
      </c>
      <c r="B91" s="19" t="s">
        <v>91</v>
      </c>
      <c r="C91" s="38">
        <v>40</v>
      </c>
      <c r="D91" s="38">
        <v>200</v>
      </c>
      <c r="E91" s="38">
        <v>80</v>
      </c>
      <c r="F91" s="13">
        <v>2</v>
      </c>
      <c r="G91" s="36">
        <v>50</v>
      </c>
      <c r="H91" s="93"/>
      <c r="I91" s="37">
        <v>35.479999999999997</v>
      </c>
      <c r="J91" s="24">
        <f>I91*(1-$J$4)</f>
        <v>32.996399999999994</v>
      </c>
      <c r="K91" s="30">
        <f t="shared" si="22"/>
        <v>31.931999999999999</v>
      </c>
      <c r="L91" s="31">
        <f t="shared" si="20"/>
        <v>30.157999999999998</v>
      </c>
      <c r="M91" s="41">
        <f t="shared" si="21"/>
        <v>26.61</v>
      </c>
    </row>
    <row r="92" spans="1:13" ht="15" customHeight="1">
      <c r="A92" s="81" t="s">
        <v>92</v>
      </c>
      <c r="B92" s="81"/>
      <c r="C92" s="81"/>
      <c r="D92" s="81"/>
      <c r="E92" s="81"/>
      <c r="F92" s="81"/>
      <c r="G92" s="81"/>
      <c r="H92" s="81"/>
      <c r="I92" s="81"/>
      <c r="J92" s="81"/>
      <c r="K92" s="32"/>
      <c r="L92" s="33" t="s">
        <v>4</v>
      </c>
      <c r="M92" s="34"/>
    </row>
    <row r="93" spans="1:13" ht="15" customHeight="1">
      <c r="A93" s="8">
        <v>201</v>
      </c>
      <c r="B93" s="19" t="s">
        <v>93</v>
      </c>
      <c r="C93" s="13">
        <v>100</v>
      </c>
      <c r="D93" s="13"/>
      <c r="E93" s="13">
        <v>36</v>
      </c>
      <c r="F93" s="13">
        <v>2</v>
      </c>
      <c r="G93" s="10">
        <v>200</v>
      </c>
      <c r="H93" s="85"/>
      <c r="I93" s="11">
        <v>7.53</v>
      </c>
      <c r="J93" s="24">
        <f>I93*(1-$J$4)</f>
        <v>7.0028999999999995</v>
      </c>
      <c r="K93" s="30">
        <f t="shared" si="22"/>
        <v>6.7770000000000001</v>
      </c>
      <c r="L93" s="31">
        <f t="shared" si="20"/>
        <v>6.4005000000000001</v>
      </c>
      <c r="M93" s="41">
        <f t="shared" si="21"/>
        <v>5.6475</v>
      </c>
    </row>
    <row r="94" spans="1:13" ht="15" customHeight="1">
      <c r="A94" s="8">
        <v>202</v>
      </c>
      <c r="B94" s="19" t="s">
        <v>94</v>
      </c>
      <c r="C94" s="13">
        <v>130</v>
      </c>
      <c r="D94" s="13"/>
      <c r="E94" s="13">
        <v>53</v>
      </c>
      <c r="F94" s="13">
        <v>2</v>
      </c>
      <c r="G94" s="10">
        <v>100</v>
      </c>
      <c r="H94" s="86"/>
      <c r="I94" s="11">
        <v>12.9</v>
      </c>
      <c r="J94" s="24">
        <f t="shared" ref="J94:J99" si="24">I94*(1-$J$4)</f>
        <v>11.997</v>
      </c>
      <c r="K94" s="30">
        <f t="shared" si="22"/>
        <v>11.610000000000001</v>
      </c>
      <c r="L94" s="31">
        <f t="shared" si="20"/>
        <v>10.965</v>
      </c>
      <c r="M94" s="41">
        <f t="shared" si="21"/>
        <v>9.6750000000000007</v>
      </c>
    </row>
    <row r="95" spans="1:13" ht="15" customHeight="1">
      <c r="A95" s="8">
        <v>206</v>
      </c>
      <c r="B95" s="19" t="s">
        <v>95</v>
      </c>
      <c r="C95" s="13">
        <v>140</v>
      </c>
      <c r="D95" s="13"/>
      <c r="E95" s="13">
        <v>55</v>
      </c>
      <c r="F95" s="13">
        <v>2</v>
      </c>
      <c r="G95" s="10">
        <v>100</v>
      </c>
      <c r="H95" s="86"/>
      <c r="I95" s="11">
        <v>12.9</v>
      </c>
      <c r="J95" s="24">
        <f t="shared" si="24"/>
        <v>11.997</v>
      </c>
      <c r="K95" s="30">
        <f t="shared" si="22"/>
        <v>11.610000000000001</v>
      </c>
      <c r="L95" s="31">
        <f t="shared" si="20"/>
        <v>10.965</v>
      </c>
      <c r="M95" s="41">
        <f t="shared" si="21"/>
        <v>9.6750000000000007</v>
      </c>
    </row>
    <row r="96" spans="1:13" ht="15" customHeight="1">
      <c r="A96" s="8">
        <v>203</v>
      </c>
      <c r="B96" s="19" t="s">
        <v>96</v>
      </c>
      <c r="C96" s="13">
        <v>180</v>
      </c>
      <c r="D96" s="13"/>
      <c r="E96" s="13">
        <v>65</v>
      </c>
      <c r="F96" s="13">
        <v>2</v>
      </c>
      <c r="G96" s="10">
        <v>100</v>
      </c>
      <c r="H96" s="86"/>
      <c r="I96" s="11">
        <v>19.36</v>
      </c>
      <c r="J96" s="24">
        <f t="shared" si="24"/>
        <v>18.004799999999999</v>
      </c>
      <c r="K96" s="30">
        <f t="shared" si="22"/>
        <v>17.423999999999999</v>
      </c>
      <c r="L96" s="31">
        <f t="shared" si="20"/>
        <v>16.456</v>
      </c>
      <c r="M96" s="41">
        <f t="shared" si="21"/>
        <v>14.52</v>
      </c>
    </row>
    <row r="97" spans="1:13" ht="15" customHeight="1">
      <c r="A97" s="8">
        <v>204</v>
      </c>
      <c r="B97" s="19" t="s">
        <v>97</v>
      </c>
      <c r="C97" s="13">
        <v>180</v>
      </c>
      <c r="D97" s="13"/>
      <c r="E97" s="13">
        <v>40</v>
      </c>
      <c r="F97" s="13">
        <v>2</v>
      </c>
      <c r="G97" s="10">
        <v>100</v>
      </c>
      <c r="H97" s="86"/>
      <c r="I97" s="11">
        <v>13.98</v>
      </c>
      <c r="J97" s="24">
        <f t="shared" si="24"/>
        <v>13.0014</v>
      </c>
      <c r="K97" s="30">
        <f t="shared" si="22"/>
        <v>12.582000000000001</v>
      </c>
      <c r="L97" s="31">
        <f t="shared" si="20"/>
        <v>11.883000000000001</v>
      </c>
      <c r="M97" s="41">
        <f t="shared" si="21"/>
        <v>10.484999999999999</v>
      </c>
    </row>
    <row r="98" spans="1:13" ht="15" customHeight="1">
      <c r="A98" s="8">
        <v>205</v>
      </c>
      <c r="B98" s="19" t="s">
        <v>98</v>
      </c>
      <c r="C98" s="13">
        <v>210</v>
      </c>
      <c r="D98" s="13"/>
      <c r="E98" s="13">
        <v>90</v>
      </c>
      <c r="F98" s="13">
        <v>2</v>
      </c>
      <c r="G98" s="10">
        <v>50</v>
      </c>
      <c r="H98" s="86"/>
      <c r="I98" s="11">
        <v>30.11</v>
      </c>
      <c r="J98" s="24">
        <f t="shared" si="24"/>
        <v>28.002299999999998</v>
      </c>
      <c r="K98" s="30">
        <f t="shared" si="22"/>
        <v>27.099</v>
      </c>
      <c r="L98" s="31">
        <f t="shared" si="20"/>
        <v>25.593499999999999</v>
      </c>
      <c r="M98" s="41">
        <f t="shared" si="21"/>
        <v>22.5825</v>
      </c>
    </row>
    <row r="99" spans="1:13" ht="15" customHeight="1">
      <c r="A99" s="8">
        <v>200</v>
      </c>
      <c r="B99" s="19" t="s">
        <v>99</v>
      </c>
      <c r="C99" s="13">
        <v>260</v>
      </c>
      <c r="D99" s="13"/>
      <c r="E99" s="13">
        <v>100</v>
      </c>
      <c r="F99" s="13">
        <v>2</v>
      </c>
      <c r="G99" s="10">
        <v>25</v>
      </c>
      <c r="H99" s="87"/>
      <c r="I99" s="11">
        <v>48.39</v>
      </c>
      <c r="J99" s="24">
        <f t="shared" si="24"/>
        <v>45.002699999999997</v>
      </c>
      <c r="K99" s="30">
        <f t="shared" si="22"/>
        <v>43.551000000000002</v>
      </c>
      <c r="L99" s="31">
        <f t="shared" si="20"/>
        <v>41.131500000000003</v>
      </c>
      <c r="M99" s="41">
        <f t="shared" si="21"/>
        <v>36.292500000000004</v>
      </c>
    </row>
    <row r="100" spans="1:13">
      <c r="A100" s="111" t="s">
        <v>100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32"/>
      <c r="L100" s="33" t="s">
        <v>4</v>
      </c>
      <c r="M100" s="34"/>
    </row>
    <row r="101" spans="1:13">
      <c r="A101" s="8">
        <v>136</v>
      </c>
      <c r="B101" s="19" t="s">
        <v>101</v>
      </c>
      <c r="C101" s="13">
        <v>40</v>
      </c>
      <c r="D101" s="13">
        <v>120</v>
      </c>
      <c r="E101" s="13">
        <v>40</v>
      </c>
      <c r="F101" s="13">
        <v>2</v>
      </c>
      <c r="G101" s="10">
        <v>100</v>
      </c>
      <c r="H101" s="85"/>
      <c r="I101" s="11">
        <v>22.55</v>
      </c>
      <c r="J101" s="24">
        <f>I101*(1-$J$4)</f>
        <v>20.971499999999999</v>
      </c>
      <c r="K101" s="30">
        <f t="shared" si="22"/>
        <v>20.295000000000002</v>
      </c>
      <c r="L101" s="31">
        <f t="shared" si="20"/>
        <v>19.1675</v>
      </c>
      <c r="M101" s="41">
        <f t="shared" si="21"/>
        <v>16.912500000000001</v>
      </c>
    </row>
    <row r="102" spans="1:13">
      <c r="A102" s="8">
        <v>137</v>
      </c>
      <c r="B102" s="19" t="s">
        <v>102</v>
      </c>
      <c r="C102" s="13">
        <v>60</v>
      </c>
      <c r="D102" s="13">
        <v>220</v>
      </c>
      <c r="E102" s="13">
        <v>60</v>
      </c>
      <c r="F102" s="13">
        <v>2</v>
      </c>
      <c r="G102" s="10">
        <v>25</v>
      </c>
      <c r="H102" s="93"/>
      <c r="I102" s="11">
        <v>58.1</v>
      </c>
      <c r="J102" s="24">
        <f>I102*(1-$J$4)</f>
        <v>54.033000000000001</v>
      </c>
      <c r="K102" s="30">
        <f t="shared" si="22"/>
        <v>52.29</v>
      </c>
      <c r="L102" s="31">
        <f t="shared" si="20"/>
        <v>49.384999999999998</v>
      </c>
      <c r="M102" s="41">
        <f t="shared" si="21"/>
        <v>43.575000000000003</v>
      </c>
    </row>
    <row r="103" spans="1:13">
      <c r="A103" s="111" t="s">
        <v>103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32"/>
      <c r="L103" s="33" t="s">
        <v>4</v>
      </c>
      <c r="M103" s="34"/>
    </row>
    <row r="104" spans="1:13">
      <c r="A104" s="8" t="s">
        <v>104</v>
      </c>
      <c r="B104" s="19" t="s">
        <v>105</v>
      </c>
      <c r="C104" s="13">
        <v>60</v>
      </c>
      <c r="D104" s="13">
        <v>90</v>
      </c>
      <c r="E104" s="13">
        <v>60</v>
      </c>
      <c r="F104" s="13">
        <v>2</v>
      </c>
      <c r="G104" s="10">
        <v>100</v>
      </c>
      <c r="H104" s="85"/>
      <c r="I104" s="11">
        <v>26.85</v>
      </c>
      <c r="J104" s="24">
        <f>I104*(1-$J$4)</f>
        <v>24.970500000000001</v>
      </c>
      <c r="K104" s="30">
        <f>I104*(1-$K$4)</f>
        <v>24.165000000000003</v>
      </c>
      <c r="L104" s="31">
        <f>I104*(1-$L$4)</f>
        <v>22.822500000000002</v>
      </c>
      <c r="M104" s="41">
        <f>I104*(1-$M$4)</f>
        <v>20.137500000000003</v>
      </c>
    </row>
    <row r="105" spans="1:13">
      <c r="A105" s="8" t="s">
        <v>106</v>
      </c>
      <c r="B105" s="19" t="s">
        <v>107</v>
      </c>
      <c r="C105" s="13">
        <v>60</v>
      </c>
      <c r="D105" s="13">
        <v>100</v>
      </c>
      <c r="E105" s="13">
        <v>60</v>
      </c>
      <c r="F105" s="13">
        <v>2</v>
      </c>
      <c r="G105" s="10">
        <v>100</v>
      </c>
      <c r="H105" s="93"/>
      <c r="I105" s="11">
        <v>35.450000000000003</v>
      </c>
      <c r="J105" s="24">
        <f>I105*(1-$J$4)</f>
        <v>32.968499999999999</v>
      </c>
      <c r="K105" s="30">
        <f>I105*(1-$K$4)</f>
        <v>31.905000000000005</v>
      </c>
      <c r="L105" s="31">
        <f>I105*(1-$L$4)</f>
        <v>30.1325</v>
      </c>
      <c r="M105" s="41">
        <f>I105*(1-$M$4)</f>
        <v>26.587500000000002</v>
      </c>
    </row>
    <row r="106" spans="1:13">
      <c r="A106" s="111" t="s">
        <v>108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32"/>
      <c r="L106" s="33" t="s">
        <v>4</v>
      </c>
      <c r="M106" s="31"/>
    </row>
    <row r="107" spans="1:13">
      <c r="A107" s="8" t="s">
        <v>109</v>
      </c>
      <c r="B107" s="19" t="s">
        <v>110</v>
      </c>
      <c r="C107" s="39">
        <v>20</v>
      </c>
      <c r="D107" s="39">
        <v>20</v>
      </c>
      <c r="E107" s="36">
        <v>1000</v>
      </c>
      <c r="F107" s="13">
        <v>2</v>
      </c>
      <c r="G107" s="10">
        <v>1</v>
      </c>
      <c r="H107" s="118"/>
      <c r="I107" s="11">
        <v>87.1</v>
      </c>
      <c r="J107" s="24">
        <f>I107*(1-$J$4)</f>
        <v>81.002999999999986</v>
      </c>
      <c r="K107" s="30">
        <f t="shared" ref="K107:K170" si="25">I107*(1-$K$4)</f>
        <v>78.39</v>
      </c>
      <c r="L107" s="31">
        <f t="shared" ref="L107:L170" si="26">I107*(1-$L$4)</f>
        <v>74.034999999999997</v>
      </c>
      <c r="M107" s="41">
        <f t="shared" ref="M107:M170" si="27">I107*(1-$M$4)</f>
        <v>65.324999999999989</v>
      </c>
    </row>
    <row r="108" spans="1:13">
      <c r="A108" s="8" t="s">
        <v>111</v>
      </c>
      <c r="B108" s="19" t="s">
        <v>112</v>
      </c>
      <c r="C108" s="39">
        <v>20</v>
      </c>
      <c r="D108" s="39">
        <v>20</v>
      </c>
      <c r="E108" s="36">
        <v>1200</v>
      </c>
      <c r="F108" s="13">
        <v>2</v>
      </c>
      <c r="G108" s="10">
        <v>1</v>
      </c>
      <c r="H108" s="119"/>
      <c r="I108" s="37">
        <v>105.38</v>
      </c>
      <c r="J108" s="24">
        <f t="shared" ref="J108:J171" si="28">I108*(1-$J$4)</f>
        <v>98.003399999999985</v>
      </c>
      <c r="K108" s="30">
        <f t="shared" si="25"/>
        <v>94.841999999999999</v>
      </c>
      <c r="L108" s="31">
        <f t="shared" si="26"/>
        <v>89.572999999999993</v>
      </c>
      <c r="M108" s="41">
        <f t="shared" si="27"/>
        <v>79.034999999999997</v>
      </c>
    </row>
    <row r="109" spans="1:13">
      <c r="A109" s="8" t="s">
        <v>113</v>
      </c>
      <c r="B109" s="19" t="s">
        <v>114</v>
      </c>
      <c r="C109" s="39">
        <v>20</v>
      </c>
      <c r="D109" s="39">
        <v>20</v>
      </c>
      <c r="E109" s="36">
        <v>1500</v>
      </c>
      <c r="F109" s="13">
        <v>2</v>
      </c>
      <c r="G109" s="10">
        <v>1</v>
      </c>
      <c r="H109" s="119"/>
      <c r="I109" s="11"/>
      <c r="J109" s="24"/>
      <c r="K109" s="30"/>
      <c r="L109" s="31"/>
      <c r="M109" s="41"/>
    </row>
    <row r="110" spans="1:13">
      <c r="A110" s="8" t="s">
        <v>115</v>
      </c>
      <c r="B110" s="19" t="s">
        <v>116</v>
      </c>
      <c r="C110" s="39">
        <v>20</v>
      </c>
      <c r="D110" s="39">
        <v>20</v>
      </c>
      <c r="E110" s="36">
        <v>2000</v>
      </c>
      <c r="F110" s="13">
        <v>2</v>
      </c>
      <c r="G110" s="10">
        <v>1</v>
      </c>
      <c r="H110" s="119"/>
      <c r="I110" s="11">
        <v>175.3</v>
      </c>
      <c r="J110" s="24">
        <f t="shared" si="28"/>
        <v>163.029</v>
      </c>
      <c r="K110" s="30">
        <f t="shared" si="25"/>
        <v>157.77000000000001</v>
      </c>
      <c r="L110" s="31">
        <f t="shared" si="26"/>
        <v>149.005</v>
      </c>
      <c r="M110" s="41">
        <f t="shared" si="27"/>
        <v>131.47500000000002</v>
      </c>
    </row>
    <row r="111" spans="1:13">
      <c r="A111" s="8" t="s">
        <v>117</v>
      </c>
      <c r="B111" s="19" t="s">
        <v>118</v>
      </c>
      <c r="C111" s="39">
        <v>25</v>
      </c>
      <c r="D111" s="39">
        <v>25</v>
      </c>
      <c r="E111" s="36">
        <v>1000</v>
      </c>
      <c r="F111" s="13">
        <v>2</v>
      </c>
      <c r="G111" s="10">
        <v>1</v>
      </c>
      <c r="H111" s="119"/>
      <c r="I111" s="11">
        <v>109.7</v>
      </c>
      <c r="J111" s="24">
        <f t="shared" si="28"/>
        <v>102.021</v>
      </c>
      <c r="K111" s="30">
        <f t="shared" si="25"/>
        <v>98.73</v>
      </c>
      <c r="L111" s="31">
        <f t="shared" si="26"/>
        <v>93.245000000000005</v>
      </c>
      <c r="M111" s="41">
        <f t="shared" si="27"/>
        <v>82.275000000000006</v>
      </c>
    </row>
    <row r="112" spans="1:13">
      <c r="A112" s="8" t="s">
        <v>119</v>
      </c>
      <c r="B112" s="19" t="s">
        <v>120</v>
      </c>
      <c r="C112" s="39">
        <v>25</v>
      </c>
      <c r="D112" s="39">
        <v>25</v>
      </c>
      <c r="E112" s="36">
        <v>1200</v>
      </c>
      <c r="F112" s="13">
        <v>2</v>
      </c>
      <c r="G112" s="10">
        <v>1</v>
      </c>
      <c r="H112" s="119"/>
      <c r="I112" s="11">
        <v>132.30000000000001</v>
      </c>
      <c r="J112" s="24">
        <f t="shared" si="28"/>
        <v>123.039</v>
      </c>
      <c r="K112" s="30">
        <f t="shared" si="25"/>
        <v>119.07000000000001</v>
      </c>
      <c r="L112" s="31">
        <f t="shared" si="26"/>
        <v>112.45500000000001</v>
      </c>
      <c r="M112" s="41">
        <f t="shared" si="27"/>
        <v>99.225000000000009</v>
      </c>
    </row>
    <row r="113" spans="1:13">
      <c r="A113" s="8" t="s">
        <v>121</v>
      </c>
      <c r="B113" s="19" t="s">
        <v>122</v>
      </c>
      <c r="C113" s="39">
        <v>25</v>
      </c>
      <c r="D113" s="39">
        <v>25</v>
      </c>
      <c r="E113" s="36">
        <v>1500</v>
      </c>
      <c r="F113" s="13">
        <v>2</v>
      </c>
      <c r="G113" s="10">
        <v>1</v>
      </c>
      <c r="H113" s="119"/>
      <c r="I113" s="11"/>
      <c r="J113" s="24"/>
      <c r="K113" s="30"/>
      <c r="L113" s="31"/>
      <c r="M113" s="41"/>
    </row>
    <row r="114" spans="1:13">
      <c r="A114" s="40" t="s">
        <v>123</v>
      </c>
      <c r="B114" s="19" t="s">
        <v>124</v>
      </c>
      <c r="C114" s="39">
        <v>25</v>
      </c>
      <c r="D114" s="39">
        <v>25</v>
      </c>
      <c r="E114" s="36">
        <v>2000</v>
      </c>
      <c r="F114" s="13">
        <v>2</v>
      </c>
      <c r="G114" s="10">
        <v>1</v>
      </c>
      <c r="H114" s="119"/>
      <c r="I114" s="37">
        <v>218.3</v>
      </c>
      <c r="J114" s="24">
        <f t="shared" si="28"/>
        <v>203.01900000000001</v>
      </c>
      <c r="K114" s="30">
        <f t="shared" si="25"/>
        <v>196.47000000000003</v>
      </c>
      <c r="L114" s="31">
        <f t="shared" si="26"/>
        <v>185.55500000000001</v>
      </c>
      <c r="M114" s="41">
        <f t="shared" si="27"/>
        <v>163.72500000000002</v>
      </c>
    </row>
    <row r="115" spans="1:13">
      <c r="A115" s="40" t="s">
        <v>125</v>
      </c>
      <c r="B115" s="19" t="s">
        <v>126</v>
      </c>
      <c r="C115" s="39">
        <v>30</v>
      </c>
      <c r="D115" s="39">
        <v>30</v>
      </c>
      <c r="E115" s="36">
        <v>30</v>
      </c>
      <c r="F115" s="13">
        <v>2</v>
      </c>
      <c r="G115" s="10">
        <v>200</v>
      </c>
      <c r="H115" s="119"/>
      <c r="I115" s="37">
        <v>6.5</v>
      </c>
      <c r="J115" s="24">
        <f t="shared" si="28"/>
        <v>6.0449999999999999</v>
      </c>
      <c r="K115" s="30">
        <f t="shared" si="25"/>
        <v>5.8500000000000005</v>
      </c>
      <c r="L115" s="31">
        <f t="shared" si="26"/>
        <v>5.5249999999999995</v>
      </c>
      <c r="M115" s="41">
        <f t="shared" si="27"/>
        <v>4.875</v>
      </c>
    </row>
    <row r="116" spans="1:13">
      <c r="A116" s="40" t="s">
        <v>127</v>
      </c>
      <c r="B116" s="19" t="s">
        <v>128</v>
      </c>
      <c r="C116" s="39">
        <v>30</v>
      </c>
      <c r="D116" s="39">
        <v>30</v>
      </c>
      <c r="E116" s="15">
        <v>1000</v>
      </c>
      <c r="F116" s="13">
        <v>2</v>
      </c>
      <c r="G116" s="10">
        <v>1</v>
      </c>
      <c r="H116" s="119"/>
      <c r="I116" s="11">
        <v>125.8</v>
      </c>
      <c r="J116" s="24">
        <f t="shared" si="28"/>
        <v>116.99399999999999</v>
      </c>
      <c r="K116" s="30">
        <f t="shared" si="25"/>
        <v>113.22</v>
      </c>
      <c r="L116" s="31">
        <f t="shared" si="26"/>
        <v>106.92999999999999</v>
      </c>
      <c r="M116" s="41">
        <f t="shared" si="27"/>
        <v>94.35</v>
      </c>
    </row>
    <row r="117" spans="1:13">
      <c r="A117" s="40" t="s">
        <v>129</v>
      </c>
      <c r="B117" s="19" t="s">
        <v>130</v>
      </c>
      <c r="C117" s="39">
        <v>30</v>
      </c>
      <c r="D117" s="39">
        <v>30</v>
      </c>
      <c r="E117" s="15">
        <v>1200</v>
      </c>
      <c r="F117" s="13">
        <v>2</v>
      </c>
      <c r="G117" s="10">
        <v>1</v>
      </c>
      <c r="H117" s="119"/>
      <c r="I117" s="11">
        <v>157</v>
      </c>
      <c r="J117" s="24">
        <f t="shared" si="28"/>
        <v>146.01</v>
      </c>
      <c r="K117" s="30">
        <f t="shared" si="25"/>
        <v>141.30000000000001</v>
      </c>
      <c r="L117" s="31">
        <f t="shared" si="26"/>
        <v>133.44999999999999</v>
      </c>
      <c r="M117" s="41">
        <f t="shared" si="27"/>
        <v>117.75</v>
      </c>
    </row>
    <row r="118" spans="1:13">
      <c r="A118" s="40" t="s">
        <v>131</v>
      </c>
      <c r="B118" s="19" t="s">
        <v>132</v>
      </c>
      <c r="C118" s="39">
        <v>30</v>
      </c>
      <c r="D118" s="39">
        <v>30</v>
      </c>
      <c r="E118" s="15">
        <v>1500</v>
      </c>
      <c r="F118" s="13">
        <v>2</v>
      </c>
      <c r="G118" s="10">
        <v>1</v>
      </c>
      <c r="H118" s="119"/>
      <c r="I118" s="11"/>
      <c r="J118" s="24"/>
      <c r="K118" s="30"/>
      <c r="L118" s="31"/>
      <c r="M118" s="41"/>
    </row>
    <row r="119" spans="1:13">
      <c r="A119" s="40" t="s">
        <v>133</v>
      </c>
      <c r="B119" s="19" t="s">
        <v>134</v>
      </c>
      <c r="C119" s="39">
        <v>30</v>
      </c>
      <c r="D119" s="39">
        <v>30</v>
      </c>
      <c r="E119" s="15">
        <v>2000</v>
      </c>
      <c r="F119" s="13">
        <v>2</v>
      </c>
      <c r="G119" s="10">
        <v>1</v>
      </c>
      <c r="H119" s="119"/>
      <c r="I119" s="11">
        <v>262.39999999999998</v>
      </c>
      <c r="J119" s="24">
        <f t="shared" si="28"/>
        <v>244.03199999999995</v>
      </c>
      <c r="K119" s="30">
        <f t="shared" si="25"/>
        <v>236.16</v>
      </c>
      <c r="L119" s="31">
        <f t="shared" si="26"/>
        <v>223.03999999999996</v>
      </c>
      <c r="M119" s="41">
        <f t="shared" si="27"/>
        <v>196.79999999999998</v>
      </c>
    </row>
    <row r="120" spans="1:13">
      <c r="A120" s="8">
        <v>139</v>
      </c>
      <c r="B120" s="19" t="s">
        <v>135</v>
      </c>
      <c r="C120" s="39">
        <v>40</v>
      </c>
      <c r="D120" s="39">
        <v>40</v>
      </c>
      <c r="E120" s="36">
        <v>20</v>
      </c>
      <c r="F120" s="13">
        <v>2</v>
      </c>
      <c r="G120" s="10">
        <v>200</v>
      </c>
      <c r="H120" s="119"/>
      <c r="I120" s="11">
        <v>4.3</v>
      </c>
      <c r="J120" s="24">
        <f t="shared" si="28"/>
        <v>3.9989999999999997</v>
      </c>
      <c r="K120" s="30">
        <f t="shared" si="25"/>
        <v>3.87</v>
      </c>
      <c r="L120" s="31">
        <f t="shared" si="26"/>
        <v>3.6549999999999998</v>
      </c>
      <c r="M120" s="41">
        <f t="shared" si="27"/>
        <v>3.2249999999999996</v>
      </c>
    </row>
    <row r="121" spans="1:13">
      <c r="A121" s="40" t="s">
        <v>136</v>
      </c>
      <c r="B121" s="19" t="s">
        <v>137</v>
      </c>
      <c r="C121" s="39">
        <v>40</v>
      </c>
      <c r="D121" s="39">
        <v>40</v>
      </c>
      <c r="E121" s="36">
        <v>20</v>
      </c>
      <c r="F121" s="13">
        <v>2</v>
      </c>
      <c r="G121" s="10">
        <v>200</v>
      </c>
      <c r="H121" s="119"/>
      <c r="I121" s="11">
        <v>6.42</v>
      </c>
      <c r="J121" s="24">
        <f t="shared" si="28"/>
        <v>5.9705999999999992</v>
      </c>
      <c r="K121" s="30">
        <f t="shared" si="25"/>
        <v>5.7780000000000005</v>
      </c>
      <c r="L121" s="31">
        <f t="shared" si="26"/>
        <v>5.4569999999999999</v>
      </c>
      <c r="M121" s="41">
        <f t="shared" si="27"/>
        <v>4.8149999999999995</v>
      </c>
    </row>
    <row r="122" spans="1:13">
      <c r="A122" s="8">
        <v>138</v>
      </c>
      <c r="B122" s="19" t="s">
        <v>138</v>
      </c>
      <c r="C122" s="39">
        <v>40</v>
      </c>
      <c r="D122" s="39">
        <v>40</v>
      </c>
      <c r="E122" s="36">
        <v>40</v>
      </c>
      <c r="F122" s="13">
        <v>2</v>
      </c>
      <c r="G122" s="10">
        <v>200</v>
      </c>
      <c r="H122" s="119"/>
      <c r="I122" s="37">
        <v>7.5</v>
      </c>
      <c r="J122" s="24">
        <f t="shared" si="28"/>
        <v>6.9749999999999996</v>
      </c>
      <c r="K122" s="30">
        <f t="shared" si="25"/>
        <v>6.75</v>
      </c>
      <c r="L122" s="31">
        <f t="shared" si="26"/>
        <v>6.375</v>
      </c>
      <c r="M122" s="41">
        <f t="shared" si="27"/>
        <v>5.625</v>
      </c>
    </row>
    <row r="123" spans="1:13">
      <c r="A123" s="8">
        <v>140</v>
      </c>
      <c r="B123" s="19" t="s">
        <v>139</v>
      </c>
      <c r="C123" s="39">
        <v>40</v>
      </c>
      <c r="D123" s="39">
        <v>40</v>
      </c>
      <c r="E123" s="36">
        <v>40</v>
      </c>
      <c r="F123" s="13">
        <v>2</v>
      </c>
      <c r="G123" s="10">
        <v>200</v>
      </c>
      <c r="H123" s="119"/>
      <c r="I123" s="37">
        <v>6.42</v>
      </c>
      <c r="J123" s="24">
        <f t="shared" si="28"/>
        <v>5.9705999999999992</v>
      </c>
      <c r="K123" s="30">
        <f t="shared" si="25"/>
        <v>5.7780000000000005</v>
      </c>
      <c r="L123" s="31">
        <f t="shared" si="26"/>
        <v>5.4569999999999999</v>
      </c>
      <c r="M123" s="41">
        <f t="shared" si="27"/>
        <v>4.8149999999999995</v>
      </c>
    </row>
    <row r="124" spans="1:13">
      <c r="A124" s="40" t="s">
        <v>140</v>
      </c>
      <c r="B124" s="19" t="s">
        <v>141</v>
      </c>
      <c r="C124" s="39">
        <v>40</v>
      </c>
      <c r="D124" s="39">
        <v>40</v>
      </c>
      <c r="E124" s="36">
        <v>50</v>
      </c>
      <c r="F124" s="13">
        <v>2</v>
      </c>
      <c r="G124" s="10">
        <v>200</v>
      </c>
      <c r="H124" s="119"/>
      <c r="I124" s="37">
        <v>8.56</v>
      </c>
      <c r="J124" s="24">
        <f t="shared" si="28"/>
        <v>7.9607999999999999</v>
      </c>
      <c r="K124" s="30">
        <f t="shared" si="25"/>
        <v>7.7040000000000006</v>
      </c>
      <c r="L124" s="31">
        <f t="shared" si="26"/>
        <v>7.2759999999999998</v>
      </c>
      <c r="M124" s="41">
        <f t="shared" si="27"/>
        <v>6.42</v>
      </c>
    </row>
    <row r="125" spans="1:13">
      <c r="A125" s="8">
        <v>141</v>
      </c>
      <c r="B125" s="19" t="s">
        <v>142</v>
      </c>
      <c r="C125" s="39">
        <v>40</v>
      </c>
      <c r="D125" s="39">
        <v>40</v>
      </c>
      <c r="E125" s="36">
        <v>60</v>
      </c>
      <c r="F125" s="13">
        <v>2</v>
      </c>
      <c r="G125" s="10">
        <v>200</v>
      </c>
      <c r="H125" s="119"/>
      <c r="I125" s="11">
        <v>9.6999999999999993</v>
      </c>
      <c r="J125" s="24">
        <f t="shared" si="28"/>
        <v>9.020999999999999</v>
      </c>
      <c r="K125" s="30">
        <f t="shared" si="25"/>
        <v>8.73</v>
      </c>
      <c r="L125" s="31">
        <f t="shared" si="26"/>
        <v>8.2449999999999992</v>
      </c>
      <c r="M125" s="41">
        <f t="shared" si="27"/>
        <v>7.2749999999999995</v>
      </c>
    </row>
    <row r="126" spans="1:13">
      <c r="A126" s="8">
        <v>142</v>
      </c>
      <c r="B126" s="19" t="s">
        <v>143</v>
      </c>
      <c r="C126" s="39">
        <v>40</v>
      </c>
      <c r="D126" s="39">
        <v>40</v>
      </c>
      <c r="E126" s="36">
        <v>80</v>
      </c>
      <c r="F126" s="13">
        <v>2</v>
      </c>
      <c r="G126" s="10">
        <v>100</v>
      </c>
      <c r="H126" s="119"/>
      <c r="I126" s="11">
        <v>12.9</v>
      </c>
      <c r="J126" s="24">
        <f t="shared" si="28"/>
        <v>11.997</v>
      </c>
      <c r="K126" s="30">
        <f t="shared" si="25"/>
        <v>11.610000000000001</v>
      </c>
      <c r="L126" s="31">
        <f t="shared" si="26"/>
        <v>10.965</v>
      </c>
      <c r="M126" s="41">
        <f t="shared" si="27"/>
        <v>9.6750000000000007</v>
      </c>
    </row>
    <row r="127" spans="1:13">
      <c r="A127" s="8">
        <v>143</v>
      </c>
      <c r="B127" s="19" t="s">
        <v>144</v>
      </c>
      <c r="C127" s="39">
        <v>40</v>
      </c>
      <c r="D127" s="39">
        <v>40</v>
      </c>
      <c r="E127" s="36">
        <v>100</v>
      </c>
      <c r="F127" s="13">
        <v>2</v>
      </c>
      <c r="G127" s="10">
        <v>100</v>
      </c>
      <c r="H127" s="119"/>
      <c r="I127" s="11">
        <v>16.100000000000001</v>
      </c>
      <c r="J127" s="24">
        <f t="shared" si="28"/>
        <v>14.973000000000001</v>
      </c>
      <c r="K127" s="30">
        <f t="shared" si="25"/>
        <v>14.490000000000002</v>
      </c>
      <c r="L127" s="31">
        <f t="shared" si="26"/>
        <v>13.685</v>
      </c>
      <c r="M127" s="41">
        <f t="shared" si="27"/>
        <v>12.075000000000001</v>
      </c>
    </row>
    <row r="128" spans="1:13">
      <c r="A128" s="8">
        <v>144</v>
      </c>
      <c r="B128" s="19" t="s">
        <v>145</v>
      </c>
      <c r="C128" s="39">
        <v>40</v>
      </c>
      <c r="D128" s="39">
        <v>40</v>
      </c>
      <c r="E128" s="36">
        <v>120</v>
      </c>
      <c r="F128" s="13">
        <v>2</v>
      </c>
      <c r="G128" s="10">
        <v>100</v>
      </c>
      <c r="H128" s="119"/>
      <c r="I128" s="11">
        <v>20.399999999999999</v>
      </c>
      <c r="J128" s="24">
        <f t="shared" si="28"/>
        <v>18.971999999999998</v>
      </c>
      <c r="K128" s="30">
        <f t="shared" si="25"/>
        <v>18.36</v>
      </c>
      <c r="L128" s="31">
        <f t="shared" si="26"/>
        <v>17.34</v>
      </c>
      <c r="M128" s="41">
        <f t="shared" si="27"/>
        <v>15.299999999999999</v>
      </c>
    </row>
    <row r="129" spans="1:13">
      <c r="A129" s="8">
        <v>145</v>
      </c>
      <c r="B129" s="19" t="s">
        <v>146</v>
      </c>
      <c r="C129" s="39">
        <v>40</v>
      </c>
      <c r="D129" s="39">
        <v>40</v>
      </c>
      <c r="E129" s="36">
        <v>140</v>
      </c>
      <c r="F129" s="13">
        <v>2</v>
      </c>
      <c r="G129" s="10">
        <v>70</v>
      </c>
      <c r="H129" s="119"/>
      <c r="I129" s="11">
        <v>23.7</v>
      </c>
      <c r="J129" s="24">
        <f t="shared" si="28"/>
        <v>22.040999999999997</v>
      </c>
      <c r="K129" s="30">
        <f t="shared" si="25"/>
        <v>21.33</v>
      </c>
      <c r="L129" s="31">
        <f t="shared" si="26"/>
        <v>20.145</v>
      </c>
      <c r="M129" s="41">
        <f t="shared" si="27"/>
        <v>17.774999999999999</v>
      </c>
    </row>
    <row r="130" spans="1:13">
      <c r="A130" s="8">
        <v>146</v>
      </c>
      <c r="B130" s="19" t="s">
        <v>147</v>
      </c>
      <c r="C130" s="39">
        <v>40</v>
      </c>
      <c r="D130" s="39">
        <v>40</v>
      </c>
      <c r="E130" s="36">
        <v>200</v>
      </c>
      <c r="F130" s="13">
        <v>2</v>
      </c>
      <c r="G130" s="10">
        <v>50</v>
      </c>
      <c r="H130" s="119"/>
      <c r="I130" s="37">
        <v>30.1</v>
      </c>
      <c r="J130" s="24">
        <f t="shared" si="28"/>
        <v>27.992999999999999</v>
      </c>
      <c r="K130" s="30">
        <f t="shared" si="25"/>
        <v>27.090000000000003</v>
      </c>
      <c r="L130" s="31">
        <f t="shared" si="26"/>
        <v>25.585000000000001</v>
      </c>
      <c r="M130" s="41">
        <f t="shared" si="27"/>
        <v>22.575000000000003</v>
      </c>
    </row>
    <row r="131" spans="1:13">
      <c r="A131" s="8">
        <v>147</v>
      </c>
      <c r="B131" s="19" t="s">
        <v>148</v>
      </c>
      <c r="C131" s="39">
        <v>40</v>
      </c>
      <c r="D131" s="39">
        <v>40</v>
      </c>
      <c r="E131" s="36">
        <v>240</v>
      </c>
      <c r="F131" s="13">
        <v>2</v>
      </c>
      <c r="G131" s="10">
        <v>25</v>
      </c>
      <c r="H131" s="119"/>
      <c r="I131" s="37">
        <v>38.700000000000003</v>
      </c>
      <c r="J131" s="24">
        <f t="shared" si="28"/>
        <v>35.991</v>
      </c>
      <c r="K131" s="30">
        <f t="shared" si="25"/>
        <v>34.830000000000005</v>
      </c>
      <c r="L131" s="31">
        <f t="shared" si="26"/>
        <v>32.895000000000003</v>
      </c>
      <c r="M131" s="41">
        <f t="shared" si="27"/>
        <v>29.025000000000002</v>
      </c>
    </row>
    <row r="132" spans="1:13">
      <c r="A132" s="40" t="s">
        <v>149</v>
      </c>
      <c r="B132" s="19" t="s">
        <v>150</v>
      </c>
      <c r="C132" s="39">
        <v>40</v>
      </c>
      <c r="D132" s="39">
        <v>40</v>
      </c>
      <c r="E132" s="36">
        <v>300</v>
      </c>
      <c r="F132" s="13">
        <v>2</v>
      </c>
      <c r="G132" s="10">
        <v>25</v>
      </c>
      <c r="H132" s="119"/>
      <c r="I132" s="37">
        <v>49.5</v>
      </c>
      <c r="J132" s="24">
        <f t="shared" si="28"/>
        <v>46.034999999999997</v>
      </c>
      <c r="K132" s="30">
        <f t="shared" si="25"/>
        <v>44.550000000000004</v>
      </c>
      <c r="L132" s="31">
        <f t="shared" si="26"/>
        <v>42.074999999999996</v>
      </c>
      <c r="M132" s="41">
        <f t="shared" si="27"/>
        <v>37.125</v>
      </c>
    </row>
    <row r="133" spans="1:13">
      <c r="A133" s="40" t="s">
        <v>151</v>
      </c>
      <c r="B133" s="19" t="s">
        <v>152</v>
      </c>
      <c r="C133" s="39">
        <v>40</v>
      </c>
      <c r="D133" s="39">
        <v>40</v>
      </c>
      <c r="E133" s="36">
        <v>400</v>
      </c>
      <c r="F133" s="13">
        <v>2</v>
      </c>
      <c r="G133" s="10">
        <v>25</v>
      </c>
      <c r="H133" s="119"/>
      <c r="I133" s="37">
        <v>64.5</v>
      </c>
      <c r="J133" s="24">
        <f t="shared" si="28"/>
        <v>59.984999999999999</v>
      </c>
      <c r="K133" s="30">
        <f t="shared" si="25"/>
        <v>58.050000000000004</v>
      </c>
      <c r="L133" s="31">
        <f t="shared" si="26"/>
        <v>54.824999999999996</v>
      </c>
      <c r="M133" s="41">
        <f t="shared" si="27"/>
        <v>48.375</v>
      </c>
    </row>
    <row r="134" spans="1:13">
      <c r="A134" s="8">
        <v>148</v>
      </c>
      <c r="B134" s="19" t="s">
        <v>153</v>
      </c>
      <c r="C134" s="39">
        <v>40</v>
      </c>
      <c r="D134" s="39">
        <v>40</v>
      </c>
      <c r="E134" s="36">
        <v>500</v>
      </c>
      <c r="F134" s="13">
        <v>2</v>
      </c>
      <c r="G134" s="10">
        <v>25</v>
      </c>
      <c r="H134" s="119"/>
      <c r="I134" s="37">
        <v>80.599999999999994</v>
      </c>
      <c r="J134" s="24">
        <f t="shared" si="28"/>
        <v>74.957999999999984</v>
      </c>
      <c r="K134" s="30">
        <f t="shared" si="25"/>
        <v>72.539999999999992</v>
      </c>
      <c r="L134" s="31">
        <f t="shared" si="26"/>
        <v>68.509999999999991</v>
      </c>
      <c r="M134" s="41">
        <f t="shared" si="27"/>
        <v>60.449999999999996</v>
      </c>
    </row>
    <row r="135" spans="1:13">
      <c r="A135" s="8">
        <v>149</v>
      </c>
      <c r="B135" s="19" t="s">
        <v>154</v>
      </c>
      <c r="C135" s="39">
        <v>40</v>
      </c>
      <c r="D135" s="39">
        <v>40</v>
      </c>
      <c r="E135" s="36">
        <v>600</v>
      </c>
      <c r="F135" s="13">
        <v>2</v>
      </c>
      <c r="G135" s="10">
        <v>25</v>
      </c>
      <c r="H135" s="119"/>
      <c r="I135" s="37">
        <v>97.8</v>
      </c>
      <c r="J135" s="24">
        <f t="shared" si="28"/>
        <v>90.953999999999994</v>
      </c>
      <c r="K135" s="30">
        <f t="shared" si="25"/>
        <v>88.02</v>
      </c>
      <c r="L135" s="31">
        <f t="shared" si="26"/>
        <v>83.13</v>
      </c>
      <c r="M135" s="41">
        <f t="shared" si="27"/>
        <v>73.349999999999994</v>
      </c>
    </row>
    <row r="136" spans="1:13">
      <c r="A136" s="8">
        <v>150</v>
      </c>
      <c r="B136" s="19" t="s">
        <v>155</v>
      </c>
      <c r="C136" s="39">
        <v>40</v>
      </c>
      <c r="D136" s="39">
        <v>40</v>
      </c>
      <c r="E136" s="36">
        <v>800</v>
      </c>
      <c r="F136" s="13">
        <v>2</v>
      </c>
      <c r="G136" s="10">
        <v>25</v>
      </c>
      <c r="H136" s="119"/>
      <c r="I136" s="37">
        <v>132.30000000000001</v>
      </c>
      <c r="J136" s="24">
        <f t="shared" si="28"/>
        <v>123.039</v>
      </c>
      <c r="K136" s="30">
        <f t="shared" si="25"/>
        <v>119.07000000000001</v>
      </c>
      <c r="L136" s="31">
        <f t="shared" si="26"/>
        <v>112.45500000000001</v>
      </c>
      <c r="M136" s="41">
        <f t="shared" si="27"/>
        <v>99.225000000000009</v>
      </c>
    </row>
    <row r="137" spans="1:13">
      <c r="A137" s="8">
        <v>151</v>
      </c>
      <c r="B137" s="19" t="s">
        <v>156</v>
      </c>
      <c r="C137" s="39">
        <v>40</v>
      </c>
      <c r="D137" s="39">
        <v>40</v>
      </c>
      <c r="E137" s="36">
        <v>1000</v>
      </c>
      <c r="F137" s="13">
        <v>2</v>
      </c>
      <c r="G137" s="10">
        <v>25</v>
      </c>
      <c r="H137" s="119"/>
      <c r="I137" s="37">
        <v>162.4</v>
      </c>
      <c r="J137" s="24">
        <f t="shared" si="28"/>
        <v>151.03199999999998</v>
      </c>
      <c r="K137" s="30">
        <f t="shared" si="25"/>
        <v>146.16</v>
      </c>
      <c r="L137" s="31">
        <f t="shared" si="26"/>
        <v>138.04</v>
      </c>
      <c r="M137" s="41">
        <f t="shared" si="27"/>
        <v>121.80000000000001</v>
      </c>
    </row>
    <row r="138" spans="1:13">
      <c r="A138" s="8">
        <v>152</v>
      </c>
      <c r="B138" s="19" t="s">
        <v>157</v>
      </c>
      <c r="C138" s="39">
        <v>40</v>
      </c>
      <c r="D138" s="39">
        <v>40</v>
      </c>
      <c r="E138" s="36">
        <v>1200</v>
      </c>
      <c r="F138" s="13">
        <v>2</v>
      </c>
      <c r="G138" s="10">
        <v>25</v>
      </c>
      <c r="H138" s="119"/>
      <c r="I138" s="37">
        <v>195.7</v>
      </c>
      <c r="J138" s="24">
        <f t="shared" si="28"/>
        <v>182.00099999999998</v>
      </c>
      <c r="K138" s="30">
        <f t="shared" si="25"/>
        <v>176.13</v>
      </c>
      <c r="L138" s="31">
        <f t="shared" si="26"/>
        <v>166.345</v>
      </c>
      <c r="M138" s="41">
        <f t="shared" si="27"/>
        <v>146.77499999999998</v>
      </c>
    </row>
    <row r="139" spans="1:13">
      <c r="A139" s="8">
        <v>193</v>
      </c>
      <c r="B139" s="19" t="s">
        <v>158</v>
      </c>
      <c r="C139" s="39">
        <v>40</v>
      </c>
      <c r="D139" s="39">
        <v>40</v>
      </c>
      <c r="E139" s="36">
        <v>1500</v>
      </c>
      <c r="F139" s="13">
        <v>2</v>
      </c>
      <c r="G139" s="10">
        <v>25</v>
      </c>
      <c r="H139" s="119"/>
      <c r="I139" s="37">
        <v>245.2</v>
      </c>
      <c r="J139" s="24">
        <f t="shared" si="28"/>
        <v>228.03599999999997</v>
      </c>
      <c r="K139" s="30">
        <f t="shared" si="25"/>
        <v>220.68</v>
      </c>
      <c r="L139" s="31">
        <f t="shared" si="26"/>
        <v>208.42</v>
      </c>
      <c r="M139" s="41">
        <f t="shared" si="27"/>
        <v>183.89999999999998</v>
      </c>
    </row>
    <row r="140" spans="1:13">
      <c r="A140" s="40" t="s">
        <v>159</v>
      </c>
      <c r="B140" s="19" t="s">
        <v>160</v>
      </c>
      <c r="C140" s="39">
        <v>40</v>
      </c>
      <c r="D140" s="39">
        <v>40</v>
      </c>
      <c r="E140" s="36">
        <v>2000</v>
      </c>
      <c r="F140" s="13">
        <v>2</v>
      </c>
      <c r="G140" s="10">
        <v>25</v>
      </c>
      <c r="H140" s="119"/>
      <c r="I140" s="37">
        <v>325.8</v>
      </c>
      <c r="J140" s="24">
        <f t="shared" si="28"/>
        <v>302.99399999999997</v>
      </c>
      <c r="K140" s="30">
        <f t="shared" si="25"/>
        <v>293.22000000000003</v>
      </c>
      <c r="L140" s="31">
        <f t="shared" si="26"/>
        <v>276.93</v>
      </c>
      <c r="M140" s="41">
        <f t="shared" si="27"/>
        <v>244.35000000000002</v>
      </c>
    </row>
    <row r="141" spans="1:13">
      <c r="A141" s="40" t="s">
        <v>161</v>
      </c>
      <c r="B141" s="19" t="s">
        <v>162</v>
      </c>
      <c r="C141" s="10">
        <v>50</v>
      </c>
      <c r="D141" s="10">
        <v>50</v>
      </c>
      <c r="E141" s="15">
        <v>30</v>
      </c>
      <c r="F141" s="13">
        <v>2</v>
      </c>
      <c r="G141" s="10">
        <v>100</v>
      </c>
      <c r="H141" s="119"/>
      <c r="I141" s="11">
        <v>8.6</v>
      </c>
      <c r="J141" s="24">
        <f t="shared" si="28"/>
        <v>7.9979999999999993</v>
      </c>
      <c r="K141" s="30">
        <f t="shared" si="25"/>
        <v>7.74</v>
      </c>
      <c r="L141" s="31">
        <f t="shared" si="26"/>
        <v>7.31</v>
      </c>
      <c r="M141" s="41">
        <f t="shared" si="27"/>
        <v>6.4499999999999993</v>
      </c>
    </row>
    <row r="142" spans="1:13">
      <c r="A142" s="8">
        <v>153</v>
      </c>
      <c r="B142" s="19" t="s">
        <v>163</v>
      </c>
      <c r="C142" s="10">
        <v>50</v>
      </c>
      <c r="D142" s="10">
        <v>50</v>
      </c>
      <c r="E142" s="15">
        <v>40</v>
      </c>
      <c r="F142" s="13">
        <v>2</v>
      </c>
      <c r="G142" s="10">
        <v>100</v>
      </c>
      <c r="H142" s="119"/>
      <c r="I142" s="11">
        <v>8.6</v>
      </c>
      <c r="J142" s="24">
        <f t="shared" si="28"/>
        <v>7.9979999999999993</v>
      </c>
      <c r="K142" s="30">
        <f t="shared" si="25"/>
        <v>7.74</v>
      </c>
      <c r="L142" s="31">
        <f t="shared" si="26"/>
        <v>7.31</v>
      </c>
      <c r="M142" s="41">
        <f t="shared" si="27"/>
        <v>6.4499999999999993</v>
      </c>
    </row>
    <row r="143" spans="1:13">
      <c r="A143" s="8">
        <v>154</v>
      </c>
      <c r="B143" s="19" t="s">
        <v>164</v>
      </c>
      <c r="C143" s="10">
        <v>50</v>
      </c>
      <c r="D143" s="10">
        <v>50</v>
      </c>
      <c r="E143" s="15">
        <v>50</v>
      </c>
      <c r="F143" s="13">
        <v>2</v>
      </c>
      <c r="G143" s="10">
        <v>100</v>
      </c>
      <c r="H143" s="119"/>
      <c r="I143" s="11">
        <v>10.8</v>
      </c>
      <c r="J143" s="24">
        <f t="shared" si="28"/>
        <v>10.044</v>
      </c>
      <c r="K143" s="30">
        <f t="shared" si="25"/>
        <v>9.7200000000000006</v>
      </c>
      <c r="L143" s="31">
        <f t="shared" si="26"/>
        <v>9.18</v>
      </c>
      <c r="M143" s="41">
        <f t="shared" si="27"/>
        <v>8.1000000000000014</v>
      </c>
    </row>
    <row r="144" spans="1:13">
      <c r="A144" s="8">
        <v>155</v>
      </c>
      <c r="B144" s="19" t="s">
        <v>165</v>
      </c>
      <c r="C144" s="10">
        <v>50</v>
      </c>
      <c r="D144" s="10">
        <v>50</v>
      </c>
      <c r="E144" s="15">
        <v>60</v>
      </c>
      <c r="F144" s="13">
        <v>2</v>
      </c>
      <c r="G144" s="10">
        <v>150</v>
      </c>
      <c r="H144" s="119"/>
      <c r="I144" s="11">
        <v>11.8</v>
      </c>
      <c r="J144" s="24">
        <f t="shared" si="28"/>
        <v>10.974</v>
      </c>
      <c r="K144" s="30">
        <f t="shared" si="25"/>
        <v>10.620000000000001</v>
      </c>
      <c r="L144" s="31">
        <f t="shared" si="26"/>
        <v>10.030000000000001</v>
      </c>
      <c r="M144" s="41">
        <f t="shared" si="27"/>
        <v>8.8500000000000014</v>
      </c>
    </row>
    <row r="145" spans="1:13">
      <c r="A145" s="8">
        <v>156</v>
      </c>
      <c r="B145" s="19" t="s">
        <v>166</v>
      </c>
      <c r="C145" s="10">
        <v>50</v>
      </c>
      <c r="D145" s="10">
        <v>50</v>
      </c>
      <c r="E145" s="15">
        <v>80</v>
      </c>
      <c r="F145" s="13">
        <v>2</v>
      </c>
      <c r="G145" s="10">
        <v>150</v>
      </c>
      <c r="H145" s="119"/>
      <c r="I145" s="11">
        <v>16.100000000000001</v>
      </c>
      <c r="J145" s="24">
        <f t="shared" si="28"/>
        <v>14.973000000000001</v>
      </c>
      <c r="K145" s="30">
        <f t="shared" si="25"/>
        <v>14.490000000000002</v>
      </c>
      <c r="L145" s="31">
        <f t="shared" si="26"/>
        <v>13.685</v>
      </c>
      <c r="M145" s="41">
        <f t="shared" si="27"/>
        <v>12.075000000000001</v>
      </c>
    </row>
    <row r="146" spans="1:13">
      <c r="A146" s="8">
        <v>157</v>
      </c>
      <c r="B146" s="19" t="s">
        <v>167</v>
      </c>
      <c r="C146" s="10">
        <v>50</v>
      </c>
      <c r="D146" s="10">
        <v>50</v>
      </c>
      <c r="E146" s="15">
        <v>100</v>
      </c>
      <c r="F146" s="13">
        <v>2</v>
      </c>
      <c r="G146" s="10">
        <v>150</v>
      </c>
      <c r="H146" s="119"/>
      <c r="I146" s="11">
        <v>20.399999999999999</v>
      </c>
      <c r="J146" s="24">
        <f t="shared" si="28"/>
        <v>18.971999999999998</v>
      </c>
      <c r="K146" s="30">
        <f t="shared" si="25"/>
        <v>18.36</v>
      </c>
      <c r="L146" s="31">
        <f t="shared" si="26"/>
        <v>17.34</v>
      </c>
      <c r="M146" s="41">
        <f t="shared" si="27"/>
        <v>15.299999999999999</v>
      </c>
    </row>
    <row r="147" spans="1:13">
      <c r="A147" s="40" t="s">
        <v>168</v>
      </c>
      <c r="B147" s="19" t="s">
        <v>169</v>
      </c>
      <c r="C147" s="10">
        <v>50</v>
      </c>
      <c r="D147" s="10">
        <v>50</v>
      </c>
      <c r="E147" s="15">
        <v>300</v>
      </c>
      <c r="F147" s="13">
        <v>2</v>
      </c>
      <c r="G147" s="10">
        <v>150</v>
      </c>
      <c r="H147" s="119"/>
      <c r="I147" s="11">
        <v>66.7</v>
      </c>
      <c r="J147" s="24">
        <f t="shared" si="28"/>
        <v>62.030999999999999</v>
      </c>
      <c r="K147" s="30">
        <f t="shared" si="25"/>
        <v>60.03</v>
      </c>
      <c r="L147" s="31">
        <f t="shared" si="26"/>
        <v>56.695</v>
      </c>
      <c r="M147" s="41">
        <f t="shared" si="27"/>
        <v>50.025000000000006</v>
      </c>
    </row>
    <row r="148" spans="1:13">
      <c r="A148" s="40" t="s">
        <v>170</v>
      </c>
      <c r="B148" s="19" t="s">
        <v>171</v>
      </c>
      <c r="C148" s="10">
        <v>50</v>
      </c>
      <c r="D148" s="10">
        <v>50</v>
      </c>
      <c r="E148" s="15">
        <v>400</v>
      </c>
      <c r="F148" s="13">
        <v>2</v>
      </c>
      <c r="G148" s="10">
        <v>150</v>
      </c>
      <c r="H148" s="119"/>
      <c r="I148" s="11">
        <v>87.1</v>
      </c>
      <c r="J148" s="24">
        <f t="shared" si="28"/>
        <v>81.002999999999986</v>
      </c>
      <c r="K148" s="30">
        <f t="shared" si="25"/>
        <v>78.39</v>
      </c>
      <c r="L148" s="31">
        <f t="shared" si="26"/>
        <v>74.034999999999997</v>
      </c>
      <c r="M148" s="41">
        <f t="shared" si="27"/>
        <v>65.324999999999989</v>
      </c>
    </row>
    <row r="149" spans="1:13">
      <c r="A149" s="40" t="s">
        <v>172</v>
      </c>
      <c r="B149" s="19" t="s">
        <v>173</v>
      </c>
      <c r="C149" s="10">
        <v>50</v>
      </c>
      <c r="D149" s="10">
        <v>50</v>
      </c>
      <c r="E149" s="15">
        <v>500</v>
      </c>
      <c r="F149" s="13">
        <v>2</v>
      </c>
      <c r="G149" s="10">
        <v>150</v>
      </c>
      <c r="H149" s="119"/>
      <c r="I149" s="11">
        <v>109.7</v>
      </c>
      <c r="J149" s="24">
        <f t="shared" si="28"/>
        <v>102.021</v>
      </c>
      <c r="K149" s="30">
        <f t="shared" si="25"/>
        <v>98.73</v>
      </c>
      <c r="L149" s="31">
        <f t="shared" si="26"/>
        <v>93.245000000000005</v>
      </c>
      <c r="M149" s="41">
        <f t="shared" si="27"/>
        <v>82.275000000000006</v>
      </c>
    </row>
    <row r="150" spans="1:13">
      <c r="A150" s="40" t="s">
        <v>174</v>
      </c>
      <c r="B150" s="19" t="s">
        <v>175</v>
      </c>
      <c r="C150" s="10">
        <v>50</v>
      </c>
      <c r="D150" s="10">
        <v>50</v>
      </c>
      <c r="E150" s="15">
        <v>600</v>
      </c>
      <c r="F150" s="13">
        <v>2</v>
      </c>
      <c r="G150" s="10">
        <v>150</v>
      </c>
      <c r="H150" s="119"/>
      <c r="I150" s="11">
        <v>132.30000000000001</v>
      </c>
      <c r="J150" s="24">
        <f t="shared" si="28"/>
        <v>123.039</v>
      </c>
      <c r="K150" s="30">
        <f t="shared" si="25"/>
        <v>119.07000000000001</v>
      </c>
      <c r="L150" s="31">
        <f t="shared" si="26"/>
        <v>112.45500000000001</v>
      </c>
      <c r="M150" s="41">
        <f t="shared" si="27"/>
        <v>99.225000000000009</v>
      </c>
    </row>
    <row r="151" spans="1:13">
      <c r="A151" s="40" t="s">
        <v>176</v>
      </c>
      <c r="B151" s="19" t="s">
        <v>177</v>
      </c>
      <c r="C151" s="10">
        <v>50</v>
      </c>
      <c r="D151" s="10">
        <v>50</v>
      </c>
      <c r="E151" s="15">
        <v>700</v>
      </c>
      <c r="F151" s="13">
        <v>2</v>
      </c>
      <c r="G151" s="10">
        <v>150</v>
      </c>
      <c r="H151" s="119"/>
      <c r="I151" s="11">
        <v>152.69999999999999</v>
      </c>
      <c r="J151" s="24">
        <f t="shared" si="28"/>
        <v>142.01099999999997</v>
      </c>
      <c r="K151" s="30">
        <f t="shared" si="25"/>
        <v>137.43</v>
      </c>
      <c r="L151" s="31">
        <f t="shared" si="26"/>
        <v>129.79499999999999</v>
      </c>
      <c r="M151" s="41">
        <f t="shared" si="27"/>
        <v>114.52499999999999</v>
      </c>
    </row>
    <row r="152" spans="1:13">
      <c r="A152" s="40" t="s">
        <v>178</v>
      </c>
      <c r="B152" s="19" t="s">
        <v>179</v>
      </c>
      <c r="C152" s="10">
        <v>50</v>
      </c>
      <c r="D152" s="10">
        <v>50</v>
      </c>
      <c r="E152" s="15">
        <v>800</v>
      </c>
      <c r="F152" s="13">
        <v>2</v>
      </c>
      <c r="G152" s="10">
        <v>150</v>
      </c>
      <c r="H152" s="119"/>
      <c r="I152" s="11">
        <v>175.3</v>
      </c>
      <c r="J152" s="24">
        <f t="shared" si="28"/>
        <v>163.029</v>
      </c>
      <c r="K152" s="30">
        <f t="shared" si="25"/>
        <v>157.77000000000001</v>
      </c>
      <c r="L152" s="31">
        <f t="shared" si="26"/>
        <v>149.005</v>
      </c>
      <c r="M152" s="41">
        <f t="shared" si="27"/>
        <v>131.47500000000002</v>
      </c>
    </row>
    <row r="153" spans="1:13">
      <c r="A153" s="40" t="s">
        <v>180</v>
      </c>
      <c r="B153" s="19" t="s">
        <v>181</v>
      </c>
      <c r="C153" s="10">
        <v>50</v>
      </c>
      <c r="D153" s="10">
        <v>50</v>
      </c>
      <c r="E153" s="15">
        <v>1000</v>
      </c>
      <c r="F153" s="13">
        <v>2</v>
      </c>
      <c r="G153" s="10">
        <v>150</v>
      </c>
      <c r="H153" s="119"/>
      <c r="I153" s="11">
        <v>218.3</v>
      </c>
      <c r="J153" s="24">
        <f t="shared" si="28"/>
        <v>203.01900000000001</v>
      </c>
      <c r="K153" s="30">
        <f t="shared" si="25"/>
        <v>196.47000000000003</v>
      </c>
      <c r="L153" s="31">
        <f t="shared" si="26"/>
        <v>185.55500000000001</v>
      </c>
      <c r="M153" s="41">
        <f t="shared" si="27"/>
        <v>163.72500000000002</v>
      </c>
    </row>
    <row r="154" spans="1:13">
      <c r="A154" s="40" t="s">
        <v>182</v>
      </c>
      <c r="B154" s="19" t="s">
        <v>183</v>
      </c>
      <c r="C154" s="10">
        <v>50</v>
      </c>
      <c r="D154" s="10">
        <v>50</v>
      </c>
      <c r="E154" s="15">
        <v>1200</v>
      </c>
      <c r="F154" s="13">
        <v>2</v>
      </c>
      <c r="G154" s="10">
        <v>150</v>
      </c>
      <c r="H154" s="119"/>
      <c r="I154" s="11">
        <v>262.39999999999998</v>
      </c>
      <c r="J154" s="24">
        <f t="shared" si="28"/>
        <v>244.03199999999995</v>
      </c>
      <c r="K154" s="30">
        <f t="shared" si="25"/>
        <v>236.16</v>
      </c>
      <c r="L154" s="31">
        <f t="shared" si="26"/>
        <v>223.03999999999996</v>
      </c>
      <c r="M154" s="41">
        <f t="shared" si="27"/>
        <v>196.79999999999998</v>
      </c>
    </row>
    <row r="155" spans="1:13">
      <c r="A155" s="40" t="s">
        <v>184</v>
      </c>
      <c r="B155" s="19" t="s">
        <v>185</v>
      </c>
      <c r="C155" s="10">
        <v>50</v>
      </c>
      <c r="D155" s="10">
        <v>50</v>
      </c>
      <c r="E155" s="15">
        <v>1500</v>
      </c>
      <c r="F155" s="13">
        <v>2</v>
      </c>
      <c r="G155" s="10">
        <v>150</v>
      </c>
      <c r="H155" s="119"/>
      <c r="I155" s="11"/>
      <c r="J155" s="11"/>
      <c r="K155" s="30"/>
      <c r="L155" s="31"/>
      <c r="M155" s="41"/>
    </row>
    <row r="156" spans="1:13">
      <c r="A156" s="40" t="s">
        <v>186</v>
      </c>
      <c r="B156" s="19" t="s">
        <v>187</v>
      </c>
      <c r="C156" s="10">
        <v>50</v>
      </c>
      <c r="D156" s="10">
        <v>50</v>
      </c>
      <c r="E156" s="15">
        <v>2000</v>
      </c>
      <c r="F156" s="13">
        <v>2</v>
      </c>
      <c r="G156" s="10">
        <v>150</v>
      </c>
      <c r="H156" s="119"/>
      <c r="I156" s="11"/>
      <c r="J156" s="11"/>
      <c r="K156" s="30"/>
      <c r="L156" s="31"/>
      <c r="M156" s="41"/>
    </row>
    <row r="157" spans="1:13">
      <c r="A157" s="40" t="s">
        <v>188</v>
      </c>
      <c r="B157" s="19" t="s">
        <v>189</v>
      </c>
      <c r="C157" s="10">
        <v>60</v>
      </c>
      <c r="D157" s="10">
        <v>60</v>
      </c>
      <c r="E157" s="15">
        <v>30</v>
      </c>
      <c r="F157" s="13">
        <v>2</v>
      </c>
      <c r="G157" s="10">
        <v>200</v>
      </c>
      <c r="H157" s="119"/>
      <c r="I157" s="11">
        <v>9.6999999999999993</v>
      </c>
      <c r="J157" s="24">
        <f t="shared" si="28"/>
        <v>9.020999999999999</v>
      </c>
      <c r="K157" s="30">
        <f t="shared" si="25"/>
        <v>8.73</v>
      </c>
      <c r="L157" s="31">
        <f t="shared" si="26"/>
        <v>8.2449999999999992</v>
      </c>
      <c r="M157" s="41">
        <f t="shared" si="27"/>
        <v>7.2749999999999995</v>
      </c>
    </row>
    <row r="158" spans="1:13">
      <c r="A158" s="8">
        <v>158</v>
      </c>
      <c r="B158" s="19" t="s">
        <v>190</v>
      </c>
      <c r="C158" s="10">
        <v>60</v>
      </c>
      <c r="D158" s="10">
        <v>60</v>
      </c>
      <c r="E158" s="15">
        <v>40</v>
      </c>
      <c r="F158" s="13">
        <v>2</v>
      </c>
      <c r="G158" s="10">
        <v>200</v>
      </c>
      <c r="H158" s="119"/>
      <c r="I158" s="11">
        <v>9.6999999999999993</v>
      </c>
      <c r="J158" s="24">
        <f t="shared" si="28"/>
        <v>9.020999999999999</v>
      </c>
      <c r="K158" s="30">
        <f t="shared" si="25"/>
        <v>8.73</v>
      </c>
      <c r="L158" s="31">
        <f t="shared" si="26"/>
        <v>8.2449999999999992</v>
      </c>
      <c r="M158" s="41">
        <f t="shared" si="27"/>
        <v>7.2749999999999995</v>
      </c>
    </row>
    <row r="159" spans="1:13">
      <c r="A159" s="8">
        <v>159</v>
      </c>
      <c r="B159" s="19" t="s">
        <v>191</v>
      </c>
      <c r="C159" s="10">
        <v>60</v>
      </c>
      <c r="D159" s="10">
        <v>60</v>
      </c>
      <c r="E159" s="15">
        <v>50</v>
      </c>
      <c r="F159" s="13">
        <v>2</v>
      </c>
      <c r="G159" s="10">
        <v>200</v>
      </c>
      <c r="H159" s="119"/>
      <c r="I159" s="11">
        <v>11.83</v>
      </c>
      <c r="J159" s="24">
        <f t="shared" si="28"/>
        <v>11.001899999999999</v>
      </c>
      <c r="K159" s="30">
        <f t="shared" si="25"/>
        <v>10.647</v>
      </c>
      <c r="L159" s="31">
        <f t="shared" si="26"/>
        <v>10.0555</v>
      </c>
      <c r="M159" s="41">
        <f t="shared" si="27"/>
        <v>8.8725000000000005</v>
      </c>
    </row>
    <row r="160" spans="1:13">
      <c r="A160" s="8">
        <v>160</v>
      </c>
      <c r="B160" s="19" t="s">
        <v>192</v>
      </c>
      <c r="C160" s="10">
        <v>60</v>
      </c>
      <c r="D160" s="10">
        <v>60</v>
      </c>
      <c r="E160" s="15">
        <v>60</v>
      </c>
      <c r="F160" s="13">
        <v>2</v>
      </c>
      <c r="G160" s="10">
        <v>100</v>
      </c>
      <c r="H160" s="119"/>
      <c r="I160" s="11">
        <v>15</v>
      </c>
      <c r="J160" s="24">
        <f t="shared" si="28"/>
        <v>13.95</v>
      </c>
      <c r="K160" s="30">
        <f t="shared" si="25"/>
        <v>13.5</v>
      </c>
      <c r="L160" s="31">
        <f t="shared" si="26"/>
        <v>12.75</v>
      </c>
      <c r="M160" s="41">
        <f t="shared" si="27"/>
        <v>11.25</v>
      </c>
    </row>
    <row r="161" spans="1:13">
      <c r="A161" s="59">
        <v>161</v>
      </c>
      <c r="B161" s="60" t="s">
        <v>193</v>
      </c>
      <c r="C161" s="51">
        <v>60</v>
      </c>
      <c r="D161" s="51">
        <v>60</v>
      </c>
      <c r="E161" s="61">
        <v>80</v>
      </c>
      <c r="F161" s="54">
        <v>2</v>
      </c>
      <c r="G161" s="51">
        <v>100</v>
      </c>
      <c r="H161" s="119"/>
      <c r="I161" s="52">
        <v>19.399999999999999</v>
      </c>
      <c r="J161" s="55">
        <f t="shared" si="28"/>
        <v>18.041999999999998</v>
      </c>
      <c r="K161" s="62">
        <f t="shared" si="25"/>
        <v>17.46</v>
      </c>
      <c r="L161" s="63">
        <f t="shared" si="26"/>
        <v>16.489999999999998</v>
      </c>
      <c r="M161" s="71">
        <f t="shared" si="27"/>
        <v>14.549999999999999</v>
      </c>
    </row>
    <row r="162" spans="1:13" s="53" customFormat="1">
      <c r="A162" s="8">
        <v>162</v>
      </c>
      <c r="B162" s="19" t="s">
        <v>194</v>
      </c>
      <c r="C162" s="10">
        <v>60</v>
      </c>
      <c r="D162" s="10">
        <v>60</v>
      </c>
      <c r="E162" s="15">
        <v>100</v>
      </c>
      <c r="F162" s="13">
        <v>2</v>
      </c>
      <c r="G162" s="10">
        <v>100</v>
      </c>
      <c r="H162" s="119"/>
      <c r="I162" s="11">
        <v>22.6</v>
      </c>
      <c r="J162" s="24">
        <f t="shared" si="28"/>
        <v>21.018000000000001</v>
      </c>
      <c r="K162" s="30">
        <f t="shared" si="25"/>
        <v>20.340000000000003</v>
      </c>
      <c r="L162" s="31">
        <f t="shared" si="26"/>
        <v>19.21</v>
      </c>
      <c r="M162" s="41">
        <f t="shared" si="27"/>
        <v>16.950000000000003</v>
      </c>
    </row>
    <row r="163" spans="1:13">
      <c r="A163" s="8">
        <v>163</v>
      </c>
      <c r="B163" s="19" t="s">
        <v>195</v>
      </c>
      <c r="C163" s="10">
        <v>60</v>
      </c>
      <c r="D163" s="10">
        <v>60</v>
      </c>
      <c r="E163" s="15">
        <v>200</v>
      </c>
      <c r="F163" s="13">
        <v>2</v>
      </c>
      <c r="G163" s="10">
        <v>50</v>
      </c>
      <c r="H163" s="119"/>
      <c r="I163" s="11">
        <v>46.2</v>
      </c>
      <c r="J163" s="24">
        <f t="shared" si="28"/>
        <v>42.966000000000001</v>
      </c>
      <c r="K163" s="30">
        <f t="shared" si="25"/>
        <v>41.580000000000005</v>
      </c>
      <c r="L163" s="31">
        <f t="shared" si="26"/>
        <v>39.270000000000003</v>
      </c>
      <c r="M163" s="41">
        <f t="shared" si="27"/>
        <v>34.650000000000006</v>
      </c>
    </row>
    <row r="164" spans="1:13">
      <c r="A164" s="40" t="s">
        <v>196</v>
      </c>
      <c r="B164" s="19" t="s">
        <v>197</v>
      </c>
      <c r="C164" s="10">
        <v>60</v>
      </c>
      <c r="D164" s="10">
        <v>60</v>
      </c>
      <c r="E164" s="15">
        <v>300</v>
      </c>
      <c r="F164" s="13">
        <v>2</v>
      </c>
      <c r="G164" s="10">
        <v>50</v>
      </c>
      <c r="H164" s="119"/>
      <c r="I164" s="11"/>
      <c r="J164" s="11"/>
      <c r="K164" s="30"/>
      <c r="L164" s="31"/>
      <c r="M164" s="41"/>
    </row>
    <row r="165" spans="1:13">
      <c r="A165" s="40" t="s">
        <v>198</v>
      </c>
      <c r="B165" s="19" t="s">
        <v>199</v>
      </c>
      <c r="C165" s="10">
        <v>60</v>
      </c>
      <c r="D165" s="10">
        <v>60</v>
      </c>
      <c r="E165" s="15">
        <v>400</v>
      </c>
      <c r="F165" s="13">
        <v>2</v>
      </c>
      <c r="G165" s="10">
        <v>50</v>
      </c>
      <c r="H165" s="119"/>
      <c r="I165" s="11">
        <v>97.8</v>
      </c>
      <c r="J165" s="24">
        <f t="shared" si="28"/>
        <v>90.953999999999994</v>
      </c>
      <c r="K165" s="30">
        <f t="shared" si="25"/>
        <v>88.02</v>
      </c>
      <c r="L165" s="31">
        <f t="shared" si="26"/>
        <v>83.13</v>
      </c>
      <c r="M165" s="41">
        <f t="shared" si="27"/>
        <v>73.349999999999994</v>
      </c>
    </row>
    <row r="166" spans="1:13">
      <c r="A166" s="8">
        <v>164</v>
      </c>
      <c r="B166" s="19" t="s">
        <v>200</v>
      </c>
      <c r="C166" s="10">
        <v>60</v>
      </c>
      <c r="D166" s="10">
        <v>60</v>
      </c>
      <c r="E166" s="15">
        <v>500</v>
      </c>
      <c r="F166" s="13">
        <v>2</v>
      </c>
      <c r="G166" s="10">
        <v>50</v>
      </c>
      <c r="H166" s="119"/>
      <c r="I166" s="11">
        <v>111.8</v>
      </c>
      <c r="J166" s="24">
        <f t="shared" si="28"/>
        <v>103.97399999999999</v>
      </c>
      <c r="K166" s="30">
        <f t="shared" si="25"/>
        <v>100.62</v>
      </c>
      <c r="L166" s="31">
        <f t="shared" si="26"/>
        <v>95.03</v>
      </c>
      <c r="M166" s="41">
        <f t="shared" si="27"/>
        <v>83.85</v>
      </c>
    </row>
    <row r="167" spans="1:13">
      <c r="A167" s="8">
        <v>165</v>
      </c>
      <c r="B167" s="19" t="s">
        <v>201</v>
      </c>
      <c r="C167" s="10">
        <v>60</v>
      </c>
      <c r="D167" s="10">
        <v>60</v>
      </c>
      <c r="E167" s="15">
        <v>200</v>
      </c>
      <c r="F167" s="13">
        <v>2</v>
      </c>
      <c r="G167" s="10">
        <v>50</v>
      </c>
      <c r="H167" s="119"/>
      <c r="I167" s="11">
        <v>134.4</v>
      </c>
      <c r="J167" s="24">
        <f t="shared" si="28"/>
        <v>124.99199999999999</v>
      </c>
      <c r="K167" s="30">
        <f t="shared" si="25"/>
        <v>120.96000000000001</v>
      </c>
      <c r="L167" s="31">
        <f t="shared" si="26"/>
        <v>114.24</v>
      </c>
      <c r="M167" s="41">
        <f t="shared" si="27"/>
        <v>100.80000000000001</v>
      </c>
    </row>
    <row r="168" spans="1:13">
      <c r="A168" s="8">
        <v>166</v>
      </c>
      <c r="B168" s="19" t="s">
        <v>202</v>
      </c>
      <c r="C168" s="10">
        <v>60</v>
      </c>
      <c r="D168" s="10">
        <v>60</v>
      </c>
      <c r="E168" s="15">
        <v>200</v>
      </c>
      <c r="F168" s="13">
        <v>2</v>
      </c>
      <c r="G168" s="10">
        <v>50</v>
      </c>
      <c r="H168" s="119"/>
      <c r="I168" s="11">
        <v>195.7</v>
      </c>
      <c r="J168" s="24">
        <f t="shared" si="28"/>
        <v>182.00099999999998</v>
      </c>
      <c r="K168" s="30">
        <f t="shared" si="25"/>
        <v>176.13</v>
      </c>
      <c r="L168" s="31">
        <f t="shared" si="26"/>
        <v>166.345</v>
      </c>
      <c r="M168" s="41">
        <f t="shared" si="27"/>
        <v>146.77499999999998</v>
      </c>
    </row>
    <row r="169" spans="1:13">
      <c r="A169" s="8">
        <v>167</v>
      </c>
      <c r="B169" s="19" t="s">
        <v>203</v>
      </c>
      <c r="C169" s="10">
        <v>60</v>
      </c>
      <c r="D169" s="10">
        <v>60</v>
      </c>
      <c r="E169" s="15">
        <v>200</v>
      </c>
      <c r="F169" s="13">
        <v>2</v>
      </c>
      <c r="G169" s="10">
        <v>50</v>
      </c>
      <c r="H169" s="119"/>
      <c r="I169" s="11">
        <v>208.6</v>
      </c>
      <c r="J169" s="24">
        <f t="shared" si="28"/>
        <v>193.99799999999999</v>
      </c>
      <c r="K169" s="30">
        <f t="shared" si="25"/>
        <v>187.74</v>
      </c>
      <c r="L169" s="31">
        <f t="shared" si="26"/>
        <v>177.31</v>
      </c>
      <c r="M169" s="41">
        <f t="shared" si="27"/>
        <v>156.44999999999999</v>
      </c>
    </row>
    <row r="170" spans="1:13">
      <c r="A170" s="8">
        <v>168</v>
      </c>
      <c r="B170" s="19" t="s">
        <v>204</v>
      </c>
      <c r="C170" s="10">
        <v>60</v>
      </c>
      <c r="D170" s="10">
        <v>60</v>
      </c>
      <c r="E170" s="15">
        <v>200</v>
      </c>
      <c r="F170" s="13">
        <v>2</v>
      </c>
      <c r="G170" s="10">
        <v>50</v>
      </c>
      <c r="H170" s="119"/>
      <c r="I170" s="11">
        <v>269.89999999999998</v>
      </c>
      <c r="J170" s="24">
        <f t="shared" si="28"/>
        <v>251.00699999999995</v>
      </c>
      <c r="K170" s="30">
        <f t="shared" si="25"/>
        <v>242.91</v>
      </c>
      <c r="L170" s="31">
        <f t="shared" si="26"/>
        <v>229.41499999999996</v>
      </c>
      <c r="M170" s="41">
        <f t="shared" si="27"/>
        <v>202.42499999999998</v>
      </c>
    </row>
    <row r="171" spans="1:13">
      <c r="A171" s="8">
        <v>194</v>
      </c>
      <c r="B171" s="19" t="s">
        <v>205</v>
      </c>
      <c r="C171" s="10">
        <v>60</v>
      </c>
      <c r="D171" s="10">
        <v>60</v>
      </c>
      <c r="E171" s="15">
        <v>200</v>
      </c>
      <c r="F171" s="13">
        <v>2</v>
      </c>
      <c r="G171" s="10">
        <v>50</v>
      </c>
      <c r="H171" s="119"/>
      <c r="I171" s="11">
        <v>328</v>
      </c>
      <c r="J171" s="24">
        <f t="shared" si="28"/>
        <v>305.03999999999996</v>
      </c>
      <c r="K171" s="30">
        <f t="shared" ref="K171:K206" si="29">I171*(1-$K$4)</f>
        <v>295.2</v>
      </c>
      <c r="L171" s="31">
        <f t="shared" ref="L171:L207" si="30">I171*(1-$L$4)</f>
        <v>278.8</v>
      </c>
      <c r="M171" s="41">
        <f t="shared" ref="M171:M207" si="31">I171*(1-$M$4)</f>
        <v>246</v>
      </c>
    </row>
    <row r="172" spans="1:13">
      <c r="A172" s="40" t="s">
        <v>206</v>
      </c>
      <c r="B172" s="19" t="s">
        <v>207</v>
      </c>
      <c r="C172" s="10">
        <v>60</v>
      </c>
      <c r="D172" s="10">
        <v>60</v>
      </c>
      <c r="E172" s="15">
        <v>200</v>
      </c>
      <c r="F172" s="13">
        <v>2</v>
      </c>
      <c r="G172" s="10">
        <v>50</v>
      </c>
      <c r="H172" s="119"/>
      <c r="I172" s="11"/>
      <c r="J172" s="11"/>
      <c r="K172" s="30"/>
      <c r="L172" s="31"/>
      <c r="M172" s="41"/>
    </row>
    <row r="173" spans="1:13">
      <c r="A173" s="8">
        <v>169</v>
      </c>
      <c r="B173" s="19" t="s">
        <v>208</v>
      </c>
      <c r="C173" s="10">
        <v>80</v>
      </c>
      <c r="D173" s="10">
        <v>80</v>
      </c>
      <c r="E173" s="15">
        <v>40</v>
      </c>
      <c r="F173" s="13">
        <v>2</v>
      </c>
      <c r="G173" s="10">
        <v>100</v>
      </c>
      <c r="H173" s="119"/>
      <c r="I173" s="11">
        <v>12.85</v>
      </c>
      <c r="J173" s="24">
        <f t="shared" ref="J173:J206" si="32">I173*(1-$J$4)</f>
        <v>11.950499999999998</v>
      </c>
      <c r="K173" s="30">
        <f t="shared" si="29"/>
        <v>11.565</v>
      </c>
      <c r="L173" s="31">
        <f t="shared" si="30"/>
        <v>10.922499999999999</v>
      </c>
      <c r="M173" s="41">
        <f t="shared" si="31"/>
        <v>9.6374999999999993</v>
      </c>
    </row>
    <row r="174" spans="1:13">
      <c r="A174" s="40" t="s">
        <v>209</v>
      </c>
      <c r="B174" s="19" t="s">
        <v>210</v>
      </c>
      <c r="C174" s="10">
        <v>80</v>
      </c>
      <c r="D174" s="10">
        <v>80</v>
      </c>
      <c r="E174" s="15">
        <v>40</v>
      </c>
      <c r="F174" s="13">
        <v>2</v>
      </c>
      <c r="G174" s="10">
        <v>100</v>
      </c>
      <c r="H174" s="119"/>
      <c r="I174" s="11">
        <v>17.2</v>
      </c>
      <c r="J174" s="24">
        <f t="shared" si="32"/>
        <v>15.995999999999999</v>
      </c>
      <c r="K174" s="30">
        <f t="shared" si="29"/>
        <v>15.48</v>
      </c>
      <c r="L174" s="31">
        <f t="shared" si="30"/>
        <v>14.62</v>
      </c>
      <c r="M174" s="41">
        <f t="shared" si="31"/>
        <v>12.899999999999999</v>
      </c>
    </row>
    <row r="175" spans="1:13">
      <c r="A175" s="8">
        <v>170</v>
      </c>
      <c r="B175" s="19" t="s">
        <v>211</v>
      </c>
      <c r="C175" s="10">
        <v>80</v>
      </c>
      <c r="D175" s="10">
        <v>80</v>
      </c>
      <c r="E175" s="15">
        <v>60</v>
      </c>
      <c r="F175" s="13">
        <v>2</v>
      </c>
      <c r="G175" s="10">
        <v>100</v>
      </c>
      <c r="H175" s="119"/>
      <c r="I175" s="11">
        <v>18.3</v>
      </c>
      <c r="J175" s="24">
        <f t="shared" si="32"/>
        <v>17.018999999999998</v>
      </c>
      <c r="K175" s="30">
        <f t="shared" si="29"/>
        <v>16.470000000000002</v>
      </c>
      <c r="L175" s="31">
        <f t="shared" si="30"/>
        <v>15.555</v>
      </c>
      <c r="M175" s="41">
        <f t="shared" si="31"/>
        <v>13.725000000000001</v>
      </c>
    </row>
    <row r="176" spans="1:13">
      <c r="A176" s="8">
        <v>171</v>
      </c>
      <c r="B176" s="19" t="s">
        <v>212</v>
      </c>
      <c r="C176" s="10">
        <v>80</v>
      </c>
      <c r="D176" s="10">
        <v>80</v>
      </c>
      <c r="E176" s="15">
        <v>80</v>
      </c>
      <c r="F176" s="13">
        <v>2</v>
      </c>
      <c r="G176" s="10">
        <v>70</v>
      </c>
      <c r="H176" s="119"/>
      <c r="I176" s="11">
        <v>24.7</v>
      </c>
      <c r="J176" s="24">
        <f t="shared" si="32"/>
        <v>22.970999999999997</v>
      </c>
      <c r="K176" s="30">
        <f t="shared" si="29"/>
        <v>22.23</v>
      </c>
      <c r="L176" s="31">
        <f t="shared" si="30"/>
        <v>20.994999999999997</v>
      </c>
      <c r="M176" s="41">
        <f t="shared" si="31"/>
        <v>18.524999999999999</v>
      </c>
    </row>
    <row r="177" spans="1:13">
      <c r="A177" s="8">
        <v>172</v>
      </c>
      <c r="B177" s="19" t="s">
        <v>213</v>
      </c>
      <c r="C177" s="10">
        <v>80</v>
      </c>
      <c r="D177" s="10">
        <v>80</v>
      </c>
      <c r="E177" s="15">
        <v>100</v>
      </c>
      <c r="F177" s="13">
        <v>2</v>
      </c>
      <c r="G177" s="10">
        <v>70</v>
      </c>
      <c r="H177" s="119"/>
      <c r="I177" s="11">
        <v>32.299999999999997</v>
      </c>
      <c r="J177" s="24">
        <f t="shared" si="32"/>
        <v>30.038999999999994</v>
      </c>
      <c r="K177" s="30">
        <f t="shared" si="29"/>
        <v>29.069999999999997</v>
      </c>
      <c r="L177" s="31">
        <f t="shared" si="30"/>
        <v>27.454999999999998</v>
      </c>
      <c r="M177" s="41">
        <f t="shared" si="31"/>
        <v>24.224999999999998</v>
      </c>
    </row>
    <row r="178" spans="1:13">
      <c r="A178" s="8">
        <v>173</v>
      </c>
      <c r="B178" s="19" t="s">
        <v>214</v>
      </c>
      <c r="C178" s="10">
        <v>80</v>
      </c>
      <c r="D178" s="10">
        <v>80</v>
      </c>
      <c r="E178" s="15">
        <v>200</v>
      </c>
      <c r="F178" s="13">
        <v>2</v>
      </c>
      <c r="G178" s="10">
        <v>25</v>
      </c>
      <c r="H178" s="119"/>
      <c r="I178" s="11">
        <v>60.2</v>
      </c>
      <c r="J178" s="24">
        <f t="shared" si="32"/>
        <v>55.985999999999997</v>
      </c>
      <c r="K178" s="30">
        <f t="shared" si="29"/>
        <v>54.180000000000007</v>
      </c>
      <c r="L178" s="31">
        <f t="shared" si="30"/>
        <v>51.17</v>
      </c>
      <c r="M178" s="41">
        <f t="shared" si="31"/>
        <v>45.150000000000006</v>
      </c>
    </row>
    <row r="179" spans="1:13">
      <c r="A179" s="40" t="s">
        <v>215</v>
      </c>
      <c r="B179" s="19" t="s">
        <v>216</v>
      </c>
      <c r="C179" s="10">
        <v>60</v>
      </c>
      <c r="D179" s="10">
        <v>80</v>
      </c>
      <c r="E179" s="15">
        <v>300</v>
      </c>
      <c r="F179" s="13">
        <v>2</v>
      </c>
      <c r="G179" s="10">
        <v>50</v>
      </c>
      <c r="H179" s="119"/>
      <c r="I179" s="11">
        <v>97.8</v>
      </c>
      <c r="J179" s="24">
        <f t="shared" si="32"/>
        <v>90.953999999999994</v>
      </c>
      <c r="K179" s="30">
        <f t="shared" si="29"/>
        <v>88.02</v>
      </c>
      <c r="L179" s="31">
        <f t="shared" si="30"/>
        <v>83.13</v>
      </c>
      <c r="M179" s="41">
        <f t="shared" si="31"/>
        <v>73.349999999999994</v>
      </c>
    </row>
    <row r="180" spans="1:13">
      <c r="A180" s="40" t="s">
        <v>217</v>
      </c>
      <c r="B180" s="19" t="s">
        <v>218</v>
      </c>
      <c r="C180" s="10">
        <v>60</v>
      </c>
      <c r="D180" s="10">
        <v>80</v>
      </c>
      <c r="E180" s="15">
        <v>400</v>
      </c>
      <c r="F180" s="13">
        <v>2</v>
      </c>
      <c r="G180" s="10">
        <v>50</v>
      </c>
      <c r="H180" s="119"/>
      <c r="I180" s="11"/>
      <c r="J180" s="11"/>
      <c r="K180" s="30"/>
      <c r="L180" s="31"/>
      <c r="M180" s="41"/>
    </row>
    <row r="181" spans="1:13">
      <c r="A181" s="40" t="s">
        <v>219</v>
      </c>
      <c r="B181" s="19" t="s">
        <v>220</v>
      </c>
      <c r="C181" s="10">
        <v>60</v>
      </c>
      <c r="D181" s="10">
        <v>80</v>
      </c>
      <c r="E181" s="15">
        <v>500</v>
      </c>
      <c r="F181" s="13">
        <v>2</v>
      </c>
      <c r="G181" s="10">
        <v>50</v>
      </c>
      <c r="H181" s="119"/>
      <c r="I181" s="11">
        <v>151.6</v>
      </c>
      <c r="J181" s="24">
        <f t="shared" si="32"/>
        <v>140.98799999999997</v>
      </c>
      <c r="K181" s="30">
        <f t="shared" si="29"/>
        <v>136.44</v>
      </c>
      <c r="L181" s="31">
        <f t="shared" si="30"/>
        <v>128.85999999999999</v>
      </c>
      <c r="M181" s="41">
        <f t="shared" si="31"/>
        <v>113.69999999999999</v>
      </c>
    </row>
    <row r="182" spans="1:13">
      <c r="A182" s="8">
        <v>175</v>
      </c>
      <c r="B182" s="19" t="s">
        <v>221</v>
      </c>
      <c r="C182" s="10">
        <v>60</v>
      </c>
      <c r="D182" s="10">
        <v>80</v>
      </c>
      <c r="E182" s="15">
        <v>600</v>
      </c>
      <c r="F182" s="13">
        <v>2</v>
      </c>
      <c r="G182" s="10">
        <v>50</v>
      </c>
      <c r="H182" s="119"/>
      <c r="I182" s="11">
        <v>179.6</v>
      </c>
      <c r="J182" s="24">
        <f t="shared" si="32"/>
        <v>167.02799999999999</v>
      </c>
      <c r="K182" s="30">
        <f t="shared" si="29"/>
        <v>161.63999999999999</v>
      </c>
      <c r="L182" s="31">
        <f t="shared" si="30"/>
        <v>152.66</v>
      </c>
      <c r="M182" s="41">
        <f t="shared" si="31"/>
        <v>134.69999999999999</v>
      </c>
    </row>
    <row r="183" spans="1:13">
      <c r="A183" s="8">
        <v>176</v>
      </c>
      <c r="B183" s="19" t="s">
        <v>222</v>
      </c>
      <c r="C183" s="10">
        <v>60</v>
      </c>
      <c r="D183" s="10">
        <v>80</v>
      </c>
      <c r="E183" s="15">
        <v>800</v>
      </c>
      <c r="F183" s="13">
        <v>2</v>
      </c>
      <c r="G183" s="10">
        <v>50</v>
      </c>
      <c r="H183" s="119"/>
      <c r="I183" s="11">
        <v>239.8</v>
      </c>
      <c r="J183" s="24">
        <f t="shared" si="32"/>
        <v>223.01399999999998</v>
      </c>
      <c r="K183" s="30">
        <f t="shared" si="29"/>
        <v>215.82000000000002</v>
      </c>
      <c r="L183" s="31">
        <f t="shared" si="30"/>
        <v>203.83</v>
      </c>
      <c r="M183" s="41">
        <f t="shared" si="31"/>
        <v>179.85000000000002</v>
      </c>
    </row>
    <row r="184" spans="1:13">
      <c r="A184" s="8">
        <v>177</v>
      </c>
      <c r="B184" s="19" t="s">
        <v>223</v>
      </c>
      <c r="C184" s="10">
        <v>60</v>
      </c>
      <c r="D184" s="10">
        <v>80</v>
      </c>
      <c r="E184" s="15">
        <v>1000</v>
      </c>
      <c r="F184" s="13">
        <v>2</v>
      </c>
      <c r="G184" s="10">
        <v>50</v>
      </c>
      <c r="H184" s="119"/>
      <c r="I184" s="11">
        <v>300</v>
      </c>
      <c r="J184" s="24">
        <f t="shared" si="32"/>
        <v>279</v>
      </c>
      <c r="K184" s="30">
        <f t="shared" si="29"/>
        <v>270</v>
      </c>
      <c r="L184" s="31">
        <f t="shared" si="30"/>
        <v>255</v>
      </c>
      <c r="M184" s="41">
        <f t="shared" si="31"/>
        <v>225</v>
      </c>
    </row>
    <row r="185" spans="1:13">
      <c r="A185" s="8">
        <v>178</v>
      </c>
      <c r="B185" s="19" t="s">
        <v>224</v>
      </c>
      <c r="C185" s="10">
        <v>60</v>
      </c>
      <c r="D185" s="10">
        <v>80</v>
      </c>
      <c r="E185" s="15">
        <v>1200</v>
      </c>
      <c r="F185" s="13">
        <v>2</v>
      </c>
      <c r="G185" s="10">
        <v>50</v>
      </c>
      <c r="H185" s="119"/>
      <c r="I185" s="11">
        <v>358.1</v>
      </c>
      <c r="J185" s="24">
        <f t="shared" si="32"/>
        <v>333.03300000000002</v>
      </c>
      <c r="K185" s="30">
        <f t="shared" si="29"/>
        <v>322.29000000000002</v>
      </c>
      <c r="L185" s="31">
        <f t="shared" si="30"/>
        <v>304.38499999999999</v>
      </c>
      <c r="M185" s="41">
        <f t="shared" si="31"/>
        <v>268.57500000000005</v>
      </c>
    </row>
    <row r="186" spans="1:13">
      <c r="A186" s="8">
        <v>195</v>
      </c>
      <c r="B186" s="19" t="s">
        <v>225</v>
      </c>
      <c r="C186" s="10">
        <v>60</v>
      </c>
      <c r="D186" s="10">
        <v>80</v>
      </c>
      <c r="E186" s="15">
        <v>1500</v>
      </c>
      <c r="F186" s="13">
        <v>2</v>
      </c>
      <c r="G186" s="10">
        <v>50</v>
      </c>
      <c r="H186" s="119"/>
      <c r="I186" s="11">
        <v>440.9</v>
      </c>
      <c r="J186" s="24">
        <f t="shared" si="32"/>
        <v>410.03699999999998</v>
      </c>
      <c r="K186" s="30">
        <f t="shared" si="29"/>
        <v>396.81</v>
      </c>
      <c r="L186" s="31">
        <f t="shared" si="30"/>
        <v>374.76499999999999</v>
      </c>
      <c r="M186" s="41">
        <f t="shared" si="31"/>
        <v>330.67499999999995</v>
      </c>
    </row>
    <row r="187" spans="1:13">
      <c r="A187" s="40" t="s">
        <v>226</v>
      </c>
      <c r="B187" s="19" t="s">
        <v>227</v>
      </c>
      <c r="C187" s="10">
        <v>60</v>
      </c>
      <c r="D187" s="10">
        <v>80</v>
      </c>
      <c r="E187" s="15">
        <v>2000</v>
      </c>
      <c r="F187" s="13">
        <v>2</v>
      </c>
      <c r="G187" s="10">
        <v>50</v>
      </c>
      <c r="H187" s="119"/>
      <c r="I187" s="11"/>
      <c r="J187" s="11"/>
      <c r="K187" s="30"/>
      <c r="L187" s="31"/>
      <c r="M187" s="41"/>
    </row>
    <row r="188" spans="1:13">
      <c r="A188" s="8">
        <v>179</v>
      </c>
      <c r="B188" s="19" t="s">
        <v>228</v>
      </c>
      <c r="C188" s="10">
        <v>100</v>
      </c>
      <c r="D188" s="10">
        <v>100</v>
      </c>
      <c r="E188" s="15">
        <v>40</v>
      </c>
      <c r="F188" s="13">
        <v>2</v>
      </c>
      <c r="G188" s="10">
        <v>50</v>
      </c>
      <c r="H188" s="119"/>
      <c r="I188" s="11">
        <v>16.100000000000001</v>
      </c>
      <c r="J188" s="24">
        <f t="shared" si="32"/>
        <v>14.973000000000001</v>
      </c>
      <c r="K188" s="30">
        <f t="shared" si="29"/>
        <v>14.490000000000002</v>
      </c>
      <c r="L188" s="31">
        <f t="shared" si="30"/>
        <v>13.685</v>
      </c>
      <c r="M188" s="41">
        <f t="shared" si="31"/>
        <v>12.075000000000001</v>
      </c>
    </row>
    <row r="189" spans="1:13">
      <c r="A189" s="40" t="s">
        <v>229</v>
      </c>
      <c r="B189" s="19" t="s">
        <v>230</v>
      </c>
      <c r="C189" s="10">
        <v>100</v>
      </c>
      <c r="D189" s="10">
        <v>100</v>
      </c>
      <c r="E189" s="15">
        <v>50</v>
      </c>
      <c r="F189" s="13">
        <v>2</v>
      </c>
      <c r="G189" s="10">
        <v>50</v>
      </c>
      <c r="H189" s="119"/>
      <c r="I189" s="11">
        <v>20.399999999999999</v>
      </c>
      <c r="J189" s="24">
        <f t="shared" si="32"/>
        <v>18.971999999999998</v>
      </c>
      <c r="K189" s="30">
        <f t="shared" si="29"/>
        <v>18.36</v>
      </c>
      <c r="L189" s="31">
        <f t="shared" si="30"/>
        <v>17.34</v>
      </c>
      <c r="M189" s="41">
        <f t="shared" si="31"/>
        <v>15.299999999999999</v>
      </c>
    </row>
    <row r="190" spans="1:13">
      <c r="A190" s="8">
        <v>180</v>
      </c>
      <c r="B190" s="19" t="s">
        <v>231</v>
      </c>
      <c r="C190" s="10">
        <v>100</v>
      </c>
      <c r="D190" s="10">
        <v>100</v>
      </c>
      <c r="E190" s="15">
        <v>60</v>
      </c>
      <c r="F190" s="13">
        <v>2</v>
      </c>
      <c r="G190" s="10">
        <v>50</v>
      </c>
      <c r="H190" s="119"/>
      <c r="I190" s="11">
        <v>23.7</v>
      </c>
      <c r="J190" s="24">
        <f t="shared" si="32"/>
        <v>22.040999999999997</v>
      </c>
      <c r="K190" s="30">
        <f t="shared" si="29"/>
        <v>21.33</v>
      </c>
      <c r="L190" s="31">
        <f t="shared" si="30"/>
        <v>20.145</v>
      </c>
      <c r="M190" s="41">
        <f t="shared" si="31"/>
        <v>17.774999999999999</v>
      </c>
    </row>
    <row r="191" spans="1:13">
      <c r="A191" s="8">
        <v>181</v>
      </c>
      <c r="B191" s="19" t="s">
        <v>232</v>
      </c>
      <c r="C191" s="10">
        <v>100</v>
      </c>
      <c r="D191" s="10">
        <v>100</v>
      </c>
      <c r="E191" s="15">
        <v>80</v>
      </c>
      <c r="F191" s="13">
        <v>2</v>
      </c>
      <c r="G191" s="10">
        <v>50</v>
      </c>
      <c r="H191" s="119"/>
      <c r="I191" s="11">
        <v>30.1</v>
      </c>
      <c r="J191" s="24">
        <f t="shared" si="32"/>
        <v>27.992999999999999</v>
      </c>
      <c r="K191" s="30">
        <f t="shared" si="29"/>
        <v>27.090000000000003</v>
      </c>
      <c r="L191" s="31">
        <f t="shared" si="30"/>
        <v>25.585000000000001</v>
      </c>
      <c r="M191" s="41">
        <f t="shared" si="31"/>
        <v>22.575000000000003</v>
      </c>
    </row>
    <row r="192" spans="1:13">
      <c r="A192" s="8">
        <v>182</v>
      </c>
      <c r="B192" s="19" t="s">
        <v>233</v>
      </c>
      <c r="C192" s="10">
        <v>100</v>
      </c>
      <c r="D192" s="10">
        <v>100</v>
      </c>
      <c r="E192" s="15">
        <v>100</v>
      </c>
      <c r="F192" s="13">
        <v>2</v>
      </c>
      <c r="G192" s="10">
        <v>50</v>
      </c>
      <c r="H192" s="119"/>
      <c r="I192" s="11">
        <v>37.6</v>
      </c>
      <c r="J192" s="24">
        <f t="shared" si="32"/>
        <v>34.967999999999996</v>
      </c>
      <c r="K192" s="30">
        <f t="shared" si="29"/>
        <v>33.840000000000003</v>
      </c>
      <c r="L192" s="31">
        <f t="shared" si="30"/>
        <v>31.96</v>
      </c>
      <c r="M192" s="41">
        <f t="shared" si="31"/>
        <v>28.200000000000003</v>
      </c>
    </row>
    <row r="193" spans="1:13">
      <c r="A193" s="8">
        <v>183</v>
      </c>
      <c r="B193" s="19" t="s">
        <v>234</v>
      </c>
      <c r="C193" s="10">
        <v>80</v>
      </c>
      <c r="D193" s="10">
        <v>100</v>
      </c>
      <c r="E193" s="15">
        <v>200</v>
      </c>
      <c r="F193" s="13">
        <v>2</v>
      </c>
      <c r="G193" s="10">
        <v>25</v>
      </c>
      <c r="H193" s="119"/>
      <c r="I193" s="11">
        <v>69.900000000000006</v>
      </c>
      <c r="J193" s="24">
        <f t="shared" si="32"/>
        <v>65.007000000000005</v>
      </c>
      <c r="K193" s="30">
        <f t="shared" si="29"/>
        <v>62.910000000000004</v>
      </c>
      <c r="L193" s="31">
        <f t="shared" si="30"/>
        <v>59.415000000000006</v>
      </c>
      <c r="M193" s="41">
        <f t="shared" si="31"/>
        <v>52.425000000000004</v>
      </c>
    </row>
    <row r="194" spans="1:13">
      <c r="A194" s="40" t="s">
        <v>235</v>
      </c>
      <c r="B194" s="19" t="s">
        <v>236</v>
      </c>
      <c r="C194" s="10">
        <v>60</v>
      </c>
      <c r="D194" s="10">
        <v>100</v>
      </c>
      <c r="E194" s="15">
        <v>300</v>
      </c>
      <c r="F194" s="13">
        <v>2</v>
      </c>
      <c r="G194" s="10">
        <v>50</v>
      </c>
      <c r="H194" s="119"/>
      <c r="I194" s="11">
        <v>122.6</v>
      </c>
      <c r="J194" s="24">
        <f t="shared" si="32"/>
        <v>114.01799999999999</v>
      </c>
      <c r="K194" s="30">
        <f t="shared" si="29"/>
        <v>110.34</v>
      </c>
      <c r="L194" s="31">
        <f t="shared" si="30"/>
        <v>104.21</v>
      </c>
      <c r="M194" s="41">
        <f t="shared" si="31"/>
        <v>91.949999999999989</v>
      </c>
    </row>
    <row r="195" spans="1:13">
      <c r="A195" s="40" t="s">
        <v>237</v>
      </c>
      <c r="B195" s="19" t="s">
        <v>238</v>
      </c>
      <c r="C195" s="10">
        <v>60</v>
      </c>
      <c r="D195" s="10">
        <v>100</v>
      </c>
      <c r="E195" s="15">
        <v>400</v>
      </c>
      <c r="F195" s="13">
        <v>2</v>
      </c>
      <c r="G195" s="10">
        <v>50</v>
      </c>
      <c r="H195" s="119"/>
      <c r="I195" s="11"/>
      <c r="J195" s="11"/>
      <c r="K195" s="30"/>
      <c r="L195" s="31"/>
      <c r="M195" s="41"/>
    </row>
    <row r="196" spans="1:13">
      <c r="A196" s="8">
        <v>184</v>
      </c>
      <c r="B196" s="19" t="s">
        <v>239</v>
      </c>
      <c r="C196" s="10">
        <v>60</v>
      </c>
      <c r="D196" s="10">
        <v>100</v>
      </c>
      <c r="E196" s="15">
        <v>500</v>
      </c>
      <c r="F196" s="13">
        <v>2</v>
      </c>
      <c r="G196" s="10">
        <v>50</v>
      </c>
      <c r="H196" s="119"/>
      <c r="I196" s="11">
        <v>188.2</v>
      </c>
      <c r="J196" s="24">
        <f t="shared" si="32"/>
        <v>175.02599999999998</v>
      </c>
      <c r="K196" s="30">
        <f t="shared" si="29"/>
        <v>169.38</v>
      </c>
      <c r="L196" s="31">
        <f t="shared" si="30"/>
        <v>159.97</v>
      </c>
      <c r="M196" s="41">
        <f t="shared" si="31"/>
        <v>141.14999999999998</v>
      </c>
    </row>
    <row r="197" spans="1:13">
      <c r="A197" s="8">
        <v>185</v>
      </c>
      <c r="B197" s="19" t="s">
        <v>240</v>
      </c>
      <c r="C197" s="10">
        <v>60</v>
      </c>
      <c r="D197" s="10">
        <v>100</v>
      </c>
      <c r="E197" s="15">
        <v>600</v>
      </c>
      <c r="F197" s="13">
        <v>2</v>
      </c>
      <c r="G197" s="10">
        <v>50</v>
      </c>
      <c r="H197" s="119"/>
      <c r="I197" s="11">
        <v>225.8</v>
      </c>
      <c r="J197" s="24">
        <f t="shared" si="32"/>
        <v>209.994</v>
      </c>
      <c r="K197" s="30">
        <f t="shared" si="29"/>
        <v>203.22000000000003</v>
      </c>
      <c r="L197" s="31">
        <f t="shared" si="30"/>
        <v>191.93</v>
      </c>
      <c r="M197" s="41">
        <f t="shared" si="31"/>
        <v>169.35000000000002</v>
      </c>
    </row>
    <row r="198" spans="1:13">
      <c r="A198" s="8">
        <v>186</v>
      </c>
      <c r="B198" s="19" t="s">
        <v>241</v>
      </c>
      <c r="C198" s="10">
        <v>60</v>
      </c>
      <c r="D198" s="10">
        <v>100</v>
      </c>
      <c r="E198" s="15">
        <v>800</v>
      </c>
      <c r="F198" s="13">
        <v>2</v>
      </c>
      <c r="G198" s="10">
        <v>50</v>
      </c>
      <c r="H198" s="119"/>
      <c r="I198" s="11">
        <v>300</v>
      </c>
      <c r="J198" s="24">
        <f t="shared" si="32"/>
        <v>279</v>
      </c>
      <c r="K198" s="30">
        <f t="shared" si="29"/>
        <v>270</v>
      </c>
      <c r="L198" s="31">
        <f t="shared" si="30"/>
        <v>255</v>
      </c>
      <c r="M198" s="41">
        <f t="shared" si="31"/>
        <v>225</v>
      </c>
    </row>
    <row r="199" spans="1:13">
      <c r="A199" s="8">
        <v>187</v>
      </c>
      <c r="B199" s="19" t="s">
        <v>242</v>
      </c>
      <c r="C199" s="10">
        <v>60</v>
      </c>
      <c r="D199" s="10">
        <v>100</v>
      </c>
      <c r="E199" s="15">
        <v>1000</v>
      </c>
      <c r="F199" s="13">
        <v>2</v>
      </c>
      <c r="G199" s="10">
        <v>50</v>
      </c>
      <c r="H199" s="119"/>
      <c r="I199" s="11">
        <v>375.3</v>
      </c>
      <c r="J199" s="24">
        <f t="shared" si="32"/>
        <v>349.029</v>
      </c>
      <c r="K199" s="30">
        <f t="shared" si="29"/>
        <v>337.77000000000004</v>
      </c>
      <c r="L199" s="31">
        <f t="shared" si="30"/>
        <v>319.005</v>
      </c>
      <c r="M199" s="41">
        <f t="shared" si="31"/>
        <v>281.47500000000002</v>
      </c>
    </row>
    <row r="200" spans="1:13">
      <c r="A200" s="8">
        <v>188</v>
      </c>
      <c r="B200" s="19" t="s">
        <v>243</v>
      </c>
      <c r="C200" s="10">
        <v>60</v>
      </c>
      <c r="D200" s="10">
        <v>100</v>
      </c>
      <c r="E200" s="15">
        <v>1200</v>
      </c>
      <c r="F200" s="13">
        <v>2</v>
      </c>
      <c r="G200" s="10">
        <v>50</v>
      </c>
      <c r="H200" s="119"/>
      <c r="I200" s="11">
        <v>450.5</v>
      </c>
      <c r="J200" s="24">
        <f t="shared" si="32"/>
        <v>418.96499999999997</v>
      </c>
      <c r="K200" s="30">
        <f t="shared" si="29"/>
        <v>405.45</v>
      </c>
      <c r="L200" s="31">
        <f t="shared" si="30"/>
        <v>382.92500000000001</v>
      </c>
      <c r="M200" s="41">
        <f t="shared" si="31"/>
        <v>337.875</v>
      </c>
    </row>
    <row r="201" spans="1:13">
      <c r="A201" s="8">
        <v>196</v>
      </c>
      <c r="B201" s="19" t="s">
        <v>244</v>
      </c>
      <c r="C201" s="10">
        <v>60</v>
      </c>
      <c r="D201" s="10">
        <v>100</v>
      </c>
      <c r="E201" s="15">
        <v>1500</v>
      </c>
      <c r="F201" s="13">
        <v>2</v>
      </c>
      <c r="G201" s="10">
        <v>50</v>
      </c>
      <c r="H201" s="119"/>
      <c r="I201" s="11">
        <v>549.5</v>
      </c>
      <c r="J201" s="24">
        <f t="shared" si="32"/>
        <v>511.03499999999997</v>
      </c>
      <c r="K201" s="30">
        <f t="shared" si="29"/>
        <v>494.55</v>
      </c>
      <c r="L201" s="31">
        <f t="shared" si="30"/>
        <v>467.07499999999999</v>
      </c>
      <c r="M201" s="41">
        <f t="shared" si="31"/>
        <v>412.125</v>
      </c>
    </row>
    <row r="202" spans="1:13">
      <c r="A202" s="40" t="s">
        <v>245</v>
      </c>
      <c r="B202" s="19" t="s">
        <v>246</v>
      </c>
      <c r="C202" s="10">
        <v>60</v>
      </c>
      <c r="D202" s="10">
        <v>100</v>
      </c>
      <c r="E202" s="15">
        <v>2000</v>
      </c>
      <c r="F202" s="13">
        <v>2</v>
      </c>
      <c r="G202" s="10">
        <v>50</v>
      </c>
      <c r="H202" s="119"/>
      <c r="I202" s="11"/>
      <c r="J202" s="24"/>
      <c r="K202" s="30"/>
      <c r="L202" s="31"/>
      <c r="M202" s="41"/>
    </row>
    <row r="203" spans="1:13">
      <c r="A203" s="8">
        <v>189</v>
      </c>
      <c r="B203" s="19" t="s">
        <v>247</v>
      </c>
      <c r="C203" s="10">
        <v>160</v>
      </c>
      <c r="D203" s="10">
        <v>160</v>
      </c>
      <c r="E203" s="15">
        <v>60</v>
      </c>
      <c r="F203" s="13">
        <v>2</v>
      </c>
      <c r="G203" s="10">
        <v>25</v>
      </c>
      <c r="H203" s="119"/>
      <c r="I203" s="11">
        <v>36.6</v>
      </c>
      <c r="J203" s="24">
        <f t="shared" si="32"/>
        <v>34.037999999999997</v>
      </c>
      <c r="K203" s="30">
        <f t="shared" si="29"/>
        <v>32.940000000000005</v>
      </c>
      <c r="L203" s="31">
        <f t="shared" si="30"/>
        <v>31.11</v>
      </c>
      <c r="M203" s="41">
        <f t="shared" si="31"/>
        <v>27.450000000000003</v>
      </c>
    </row>
    <row r="204" spans="1:13">
      <c r="A204" s="8">
        <v>190</v>
      </c>
      <c r="B204" s="19" t="s">
        <v>248</v>
      </c>
      <c r="C204" s="10">
        <v>160</v>
      </c>
      <c r="D204" s="10">
        <v>160</v>
      </c>
      <c r="E204" s="15">
        <v>80</v>
      </c>
      <c r="F204" s="13">
        <v>2</v>
      </c>
      <c r="G204" s="10">
        <v>25</v>
      </c>
      <c r="H204" s="119"/>
      <c r="I204" s="11">
        <v>46.2</v>
      </c>
      <c r="J204" s="24">
        <f t="shared" si="32"/>
        <v>42.966000000000001</v>
      </c>
      <c r="K204" s="30">
        <f t="shared" si="29"/>
        <v>41.580000000000005</v>
      </c>
      <c r="L204" s="31">
        <f t="shared" si="30"/>
        <v>39.270000000000003</v>
      </c>
      <c r="M204" s="41">
        <f t="shared" si="31"/>
        <v>34.650000000000006</v>
      </c>
    </row>
    <row r="205" spans="1:13">
      <c r="A205" s="8">
        <v>191</v>
      </c>
      <c r="B205" s="19" t="s">
        <v>249</v>
      </c>
      <c r="C205" s="10">
        <v>160</v>
      </c>
      <c r="D205" s="10">
        <v>160</v>
      </c>
      <c r="E205" s="15">
        <v>100</v>
      </c>
      <c r="F205" s="13">
        <v>2</v>
      </c>
      <c r="G205" s="10">
        <v>25</v>
      </c>
      <c r="H205" s="119"/>
      <c r="I205" s="11">
        <v>60.2</v>
      </c>
      <c r="J205" s="24">
        <f t="shared" si="32"/>
        <v>55.985999999999997</v>
      </c>
      <c r="K205" s="30">
        <f t="shared" si="29"/>
        <v>54.180000000000007</v>
      </c>
      <c r="L205" s="31">
        <f t="shared" si="30"/>
        <v>51.17</v>
      </c>
      <c r="M205" s="41">
        <f t="shared" si="31"/>
        <v>45.150000000000006</v>
      </c>
    </row>
    <row r="206" spans="1:13">
      <c r="A206" s="40" t="s">
        <v>250</v>
      </c>
      <c r="B206" s="19" t="s">
        <v>251</v>
      </c>
      <c r="C206" s="10">
        <v>160</v>
      </c>
      <c r="D206" s="10">
        <v>160</v>
      </c>
      <c r="E206" s="15">
        <v>160</v>
      </c>
      <c r="F206" s="13">
        <v>2</v>
      </c>
      <c r="G206" s="10">
        <v>25</v>
      </c>
      <c r="H206" s="119"/>
      <c r="I206" s="11">
        <v>95.7</v>
      </c>
      <c r="J206" s="24">
        <f t="shared" si="32"/>
        <v>89.000999999999991</v>
      </c>
      <c r="K206" s="30">
        <f t="shared" si="29"/>
        <v>86.13000000000001</v>
      </c>
      <c r="L206" s="31">
        <f t="shared" si="30"/>
        <v>81.344999999999999</v>
      </c>
      <c r="M206" s="41">
        <f t="shared" si="31"/>
        <v>71.775000000000006</v>
      </c>
    </row>
    <row r="207" spans="1:13">
      <c r="A207" s="8">
        <v>192</v>
      </c>
      <c r="B207" s="19" t="s">
        <v>252</v>
      </c>
      <c r="C207" s="10">
        <v>160</v>
      </c>
      <c r="D207" s="10">
        <v>160</v>
      </c>
      <c r="E207" s="15">
        <v>200</v>
      </c>
      <c r="F207" s="13">
        <v>2</v>
      </c>
      <c r="G207" s="10">
        <v>10</v>
      </c>
      <c r="H207" s="120"/>
      <c r="I207" s="11">
        <v>118.3</v>
      </c>
      <c r="J207" s="24">
        <f>I207*(1-$J$4)</f>
        <v>110.01899999999999</v>
      </c>
      <c r="K207" s="30">
        <f>I207*(1-$K$4)</f>
        <v>106.47</v>
      </c>
      <c r="L207" s="31">
        <f t="shared" si="30"/>
        <v>100.55499999999999</v>
      </c>
      <c r="M207" s="41">
        <f t="shared" si="31"/>
        <v>88.724999999999994</v>
      </c>
    </row>
    <row r="208" spans="1:13">
      <c r="A208" s="122" t="s">
        <v>253</v>
      </c>
      <c r="B208" s="122"/>
      <c r="C208" s="122"/>
      <c r="D208" s="122"/>
      <c r="E208" s="122"/>
      <c r="F208" s="122"/>
      <c r="G208" s="122"/>
      <c r="H208" s="122"/>
      <c r="I208" s="122"/>
      <c r="J208" s="122"/>
      <c r="K208" s="31"/>
      <c r="L208" s="44" t="s">
        <v>4</v>
      </c>
      <c r="M208" s="41"/>
    </row>
    <row r="209" spans="1:13">
      <c r="A209" s="8">
        <v>261</v>
      </c>
      <c r="B209" s="45" t="s">
        <v>254</v>
      </c>
      <c r="C209" s="13">
        <v>150</v>
      </c>
      <c r="D209" s="13"/>
      <c r="E209" s="13">
        <v>25</v>
      </c>
      <c r="F209" s="13">
        <v>1.2</v>
      </c>
      <c r="G209" s="15">
        <v>250</v>
      </c>
      <c r="H209" s="85"/>
      <c r="I209" s="42">
        <v>6.45</v>
      </c>
      <c r="J209" s="24">
        <f>I209*(1-$J$4)</f>
        <v>5.9984999999999999</v>
      </c>
      <c r="K209" s="30">
        <f t="shared" ref="K209:K215" si="33">I209*(1-$K$4)</f>
        <v>5.8050000000000006</v>
      </c>
      <c r="L209" s="31">
        <f t="shared" ref="L209:L215" si="34">I209*(1-$L$4)</f>
        <v>5.4824999999999999</v>
      </c>
      <c r="M209" s="41">
        <f t="shared" ref="M209:M215" si="35">I209*(1-$M$4)</f>
        <v>4.8375000000000004</v>
      </c>
    </row>
    <row r="210" spans="1:13">
      <c r="A210" s="8">
        <v>262</v>
      </c>
      <c r="B210" s="45" t="s">
        <v>255</v>
      </c>
      <c r="C210" s="13">
        <v>220</v>
      </c>
      <c r="D210" s="13"/>
      <c r="E210" s="13">
        <v>25</v>
      </c>
      <c r="F210" s="13">
        <v>1.2</v>
      </c>
      <c r="G210" s="15">
        <v>500</v>
      </c>
      <c r="H210" s="86"/>
      <c r="I210" s="42">
        <v>4.3</v>
      </c>
      <c r="J210" s="24">
        <f t="shared" ref="J210:J215" si="36">I210*(1-$J$4)</f>
        <v>3.9989999999999997</v>
      </c>
      <c r="K210" s="30">
        <f t="shared" si="33"/>
        <v>3.87</v>
      </c>
      <c r="L210" s="31">
        <f t="shared" si="34"/>
        <v>3.6549999999999998</v>
      </c>
      <c r="M210" s="41">
        <f t="shared" si="35"/>
        <v>3.2249999999999996</v>
      </c>
    </row>
    <row r="211" spans="1:13">
      <c r="A211" s="8">
        <v>263</v>
      </c>
      <c r="B211" s="45" t="s">
        <v>256</v>
      </c>
      <c r="C211" s="13">
        <v>150</v>
      </c>
      <c r="D211" s="13"/>
      <c r="E211" s="13">
        <v>25</v>
      </c>
      <c r="F211" s="13">
        <v>1.2</v>
      </c>
      <c r="G211" s="10">
        <v>250</v>
      </c>
      <c r="H211" s="86"/>
      <c r="I211" s="42">
        <v>6.45</v>
      </c>
      <c r="J211" s="24">
        <f t="shared" si="36"/>
        <v>5.9984999999999999</v>
      </c>
      <c r="K211" s="30">
        <f t="shared" si="33"/>
        <v>5.8050000000000006</v>
      </c>
      <c r="L211" s="31">
        <f t="shared" si="34"/>
        <v>5.4824999999999999</v>
      </c>
      <c r="M211" s="41">
        <f t="shared" si="35"/>
        <v>4.8375000000000004</v>
      </c>
    </row>
    <row r="212" spans="1:13">
      <c r="A212" s="8">
        <v>264</v>
      </c>
      <c r="B212" s="45" t="s">
        <v>257</v>
      </c>
      <c r="C212" s="13">
        <v>150</v>
      </c>
      <c r="D212" s="13"/>
      <c r="E212" s="13">
        <v>25</v>
      </c>
      <c r="F212" s="13">
        <v>1.5</v>
      </c>
      <c r="G212" s="10">
        <v>250</v>
      </c>
      <c r="H212" s="86"/>
      <c r="I212" s="42"/>
      <c r="J212" s="24"/>
      <c r="K212" s="30"/>
      <c r="L212" s="31"/>
      <c r="M212" s="41"/>
    </row>
    <row r="213" spans="1:13">
      <c r="A213" s="8">
        <v>265</v>
      </c>
      <c r="B213" s="45" t="s">
        <v>258</v>
      </c>
      <c r="C213" s="13">
        <v>150</v>
      </c>
      <c r="D213" s="13"/>
      <c r="E213" s="13">
        <v>25</v>
      </c>
      <c r="F213" s="13">
        <v>1.2</v>
      </c>
      <c r="G213" s="10">
        <v>500</v>
      </c>
      <c r="H213" s="86"/>
      <c r="I213" s="42">
        <v>5.38</v>
      </c>
      <c r="J213" s="24">
        <f t="shared" si="36"/>
        <v>5.0033999999999992</v>
      </c>
      <c r="K213" s="30">
        <f t="shared" si="33"/>
        <v>4.8419999999999996</v>
      </c>
      <c r="L213" s="31">
        <f t="shared" si="34"/>
        <v>4.5729999999999995</v>
      </c>
      <c r="M213" s="41">
        <f t="shared" si="35"/>
        <v>4.0350000000000001</v>
      </c>
    </row>
    <row r="214" spans="1:13">
      <c r="A214" s="8">
        <v>266</v>
      </c>
      <c r="B214" s="45" t="s">
        <v>258</v>
      </c>
      <c r="C214" s="13">
        <v>170</v>
      </c>
      <c r="D214" s="13"/>
      <c r="E214" s="13">
        <v>25</v>
      </c>
      <c r="F214" s="13">
        <v>1.2</v>
      </c>
      <c r="G214" s="10">
        <v>500</v>
      </c>
      <c r="H214" s="86"/>
      <c r="I214" s="42">
        <v>5.38</v>
      </c>
      <c r="J214" s="24">
        <f t="shared" si="36"/>
        <v>5.0033999999999992</v>
      </c>
      <c r="K214" s="30">
        <f t="shared" si="33"/>
        <v>4.8419999999999996</v>
      </c>
      <c r="L214" s="31">
        <f t="shared" si="34"/>
        <v>4.5729999999999995</v>
      </c>
      <c r="M214" s="41">
        <f t="shared" si="35"/>
        <v>4.0350000000000001</v>
      </c>
    </row>
    <row r="215" spans="1:13">
      <c r="A215" s="8">
        <v>267</v>
      </c>
      <c r="B215" s="45" t="s">
        <v>258</v>
      </c>
      <c r="C215" s="13">
        <v>250</v>
      </c>
      <c r="D215" s="13"/>
      <c r="E215" s="13">
        <v>25</v>
      </c>
      <c r="F215" s="13">
        <v>1.2</v>
      </c>
      <c r="G215" s="10">
        <v>500</v>
      </c>
      <c r="H215" s="93"/>
      <c r="I215" s="42">
        <v>8.6</v>
      </c>
      <c r="J215" s="24">
        <f t="shared" si="36"/>
        <v>7.9979999999999993</v>
      </c>
      <c r="K215" s="30">
        <f t="shared" si="33"/>
        <v>7.74</v>
      </c>
      <c r="L215" s="31">
        <f t="shared" si="34"/>
        <v>7.31</v>
      </c>
      <c r="M215" s="41">
        <f t="shared" si="35"/>
        <v>6.4499999999999993</v>
      </c>
    </row>
    <row r="216" spans="1:13" ht="13.5" customHeight="1">
      <c r="A216" s="81" t="s">
        <v>259</v>
      </c>
      <c r="B216" s="81"/>
      <c r="C216" s="81"/>
      <c r="D216" s="81"/>
      <c r="E216" s="81"/>
      <c r="F216" s="81"/>
      <c r="G216" s="81"/>
      <c r="H216" s="81"/>
      <c r="I216" s="81"/>
      <c r="J216" s="81"/>
      <c r="K216" s="6"/>
      <c r="L216" s="44" t="s">
        <v>4</v>
      </c>
      <c r="M216" s="41"/>
    </row>
    <row r="217" spans="1:13">
      <c r="A217" s="8">
        <v>271</v>
      </c>
      <c r="B217" s="19" t="s">
        <v>260</v>
      </c>
      <c r="C217" s="13">
        <v>140</v>
      </c>
      <c r="D217" s="13">
        <v>40</v>
      </c>
      <c r="E217" s="13">
        <v>40</v>
      </c>
      <c r="F217" s="13">
        <v>2</v>
      </c>
      <c r="G217" s="10">
        <v>50</v>
      </c>
      <c r="H217" s="85"/>
      <c r="I217" s="11">
        <v>23.6</v>
      </c>
      <c r="J217" s="24">
        <f>I217*(1-$J$4)</f>
        <v>21.948</v>
      </c>
      <c r="K217" s="30">
        <f>I217*(1-$K$4)</f>
        <v>21.240000000000002</v>
      </c>
      <c r="L217" s="31">
        <f>I217*(1-$L$4)</f>
        <v>20.060000000000002</v>
      </c>
      <c r="M217" s="41">
        <f>I217*(1-$M$4)</f>
        <v>17.700000000000003</v>
      </c>
    </row>
    <row r="218" spans="1:13">
      <c r="A218" s="8">
        <v>274</v>
      </c>
      <c r="B218" s="19" t="s">
        <v>261</v>
      </c>
      <c r="C218" s="13">
        <v>90</v>
      </c>
      <c r="D218" s="13">
        <v>50</v>
      </c>
      <c r="E218" s="13">
        <v>55</v>
      </c>
      <c r="F218" s="13">
        <v>2</v>
      </c>
      <c r="G218" s="10">
        <v>50</v>
      </c>
      <c r="H218" s="86"/>
      <c r="I218" s="11">
        <v>48.3</v>
      </c>
      <c r="J218" s="24">
        <f>I218*(1-$J$4)</f>
        <v>44.918999999999997</v>
      </c>
      <c r="K218" s="30">
        <f>I218*(1-$K$4)</f>
        <v>43.47</v>
      </c>
      <c r="L218" s="31">
        <f>I218*(1-$L$4)</f>
        <v>41.055</v>
      </c>
      <c r="M218" s="41">
        <f>I218*(1-$M$4)</f>
        <v>36.224999999999994</v>
      </c>
    </row>
    <row r="219" spans="1:13">
      <c r="A219" s="8">
        <v>272</v>
      </c>
      <c r="B219" s="45" t="s">
        <v>262</v>
      </c>
      <c r="C219" s="13">
        <v>130</v>
      </c>
      <c r="D219" s="13">
        <v>50</v>
      </c>
      <c r="E219" s="13">
        <v>65</v>
      </c>
      <c r="F219" s="13">
        <v>2</v>
      </c>
      <c r="G219" s="10">
        <v>100</v>
      </c>
      <c r="H219" s="86"/>
      <c r="I219" s="11">
        <v>8.6</v>
      </c>
      <c r="J219" s="24">
        <f>I219*(1-$J$4)</f>
        <v>7.9979999999999993</v>
      </c>
      <c r="K219" s="30">
        <f>I219*(1-$K$4)</f>
        <v>7.74</v>
      </c>
      <c r="L219" s="31">
        <f>I219*(1-$L$4)</f>
        <v>7.31</v>
      </c>
      <c r="M219" s="41">
        <f>I219*(1-$M$4)</f>
        <v>6.4499999999999993</v>
      </c>
    </row>
    <row r="220" spans="1:13">
      <c r="A220" s="8">
        <v>273</v>
      </c>
      <c r="B220" s="45" t="s">
        <v>263</v>
      </c>
      <c r="C220" s="13">
        <v>150</v>
      </c>
      <c r="D220" s="13">
        <v>60</v>
      </c>
      <c r="E220" s="13">
        <v>90</v>
      </c>
      <c r="F220" s="13">
        <v>2</v>
      </c>
      <c r="G220" s="10">
        <v>100</v>
      </c>
      <c r="H220" s="93"/>
      <c r="I220" s="11">
        <v>10.7</v>
      </c>
      <c r="J220" s="24">
        <f>I220*(1-$J$4)</f>
        <v>9.9509999999999987</v>
      </c>
      <c r="K220" s="30">
        <f>I220*(1-$K$4)</f>
        <v>9.629999999999999</v>
      </c>
      <c r="L220" s="31">
        <f>I220*(1-$L$4)</f>
        <v>9.0949999999999989</v>
      </c>
      <c r="M220" s="41">
        <f>I220*(1-$M$4)</f>
        <v>8.0249999999999986</v>
      </c>
    </row>
    <row r="221" spans="1:13">
      <c r="A221" s="122" t="s">
        <v>264</v>
      </c>
      <c r="B221" s="122"/>
      <c r="C221" s="122"/>
      <c r="D221" s="122"/>
      <c r="E221" s="122"/>
      <c r="F221" s="122"/>
      <c r="G221" s="122"/>
      <c r="H221" s="122"/>
      <c r="I221" s="122"/>
      <c r="J221" s="122"/>
      <c r="K221" s="31"/>
      <c r="L221" s="44" t="s">
        <v>4</v>
      </c>
      <c r="M221" s="41"/>
    </row>
    <row r="222" spans="1:13">
      <c r="A222" s="8">
        <v>503</v>
      </c>
      <c r="B222" s="46" t="s">
        <v>265</v>
      </c>
      <c r="C222" s="13">
        <v>70</v>
      </c>
      <c r="D222" s="13">
        <v>140</v>
      </c>
      <c r="E222" s="13">
        <v>40</v>
      </c>
      <c r="F222" s="13">
        <v>1</v>
      </c>
      <c r="G222" s="10">
        <v>50</v>
      </c>
      <c r="H222" s="85"/>
      <c r="I222" s="42">
        <v>57.9</v>
      </c>
      <c r="J222" s="24">
        <f>I222*(1-$J$4)</f>
        <v>53.846999999999994</v>
      </c>
      <c r="K222" s="30">
        <f t="shared" ref="K222:K283" si="37">I222*(1-$K$4)</f>
        <v>52.11</v>
      </c>
      <c r="L222" s="31">
        <f t="shared" ref="L222:L283" si="38">I222*(1-$L$4)</f>
        <v>49.214999999999996</v>
      </c>
      <c r="M222" s="41">
        <f t="shared" ref="M222:M283" si="39">I222*(1-$M$4)</f>
        <v>43.424999999999997</v>
      </c>
    </row>
    <row r="223" spans="1:13">
      <c r="A223" s="8">
        <v>504</v>
      </c>
      <c r="B223" s="46" t="s">
        <v>266</v>
      </c>
      <c r="C223" s="13">
        <v>70</v>
      </c>
      <c r="D223" s="13">
        <v>140</v>
      </c>
      <c r="E223" s="13">
        <v>50</v>
      </c>
      <c r="F223" s="13">
        <v>1</v>
      </c>
      <c r="G223" s="10">
        <v>50</v>
      </c>
      <c r="H223" s="86"/>
      <c r="I223" s="42">
        <v>57.9</v>
      </c>
      <c r="J223" s="24">
        <f>I223*(1-$J$4)</f>
        <v>53.846999999999994</v>
      </c>
      <c r="K223" s="30">
        <f t="shared" si="37"/>
        <v>52.11</v>
      </c>
      <c r="L223" s="31">
        <f t="shared" si="38"/>
        <v>49.214999999999996</v>
      </c>
      <c r="M223" s="41">
        <f t="shared" si="39"/>
        <v>43.424999999999997</v>
      </c>
    </row>
    <row r="224" spans="1:13">
      <c r="A224" s="43"/>
      <c r="B224" s="45"/>
      <c r="C224" s="13"/>
      <c r="D224" s="13"/>
      <c r="E224" s="13"/>
      <c r="F224" s="47"/>
      <c r="G224" s="10"/>
      <c r="H224" s="87"/>
      <c r="I224" s="11"/>
      <c r="J224" s="24"/>
      <c r="K224" s="30"/>
      <c r="L224" s="31"/>
      <c r="M224" s="41"/>
    </row>
    <row r="225" spans="1:13">
      <c r="A225" s="122" t="s">
        <v>267</v>
      </c>
      <c r="B225" s="122"/>
      <c r="C225" s="122"/>
      <c r="D225" s="122"/>
      <c r="E225" s="122"/>
      <c r="F225" s="122"/>
      <c r="G225" s="122"/>
      <c r="H225" s="122"/>
      <c r="I225" s="122"/>
      <c r="J225" s="122"/>
      <c r="K225" s="31"/>
      <c r="L225" s="44" t="s">
        <v>4</v>
      </c>
      <c r="M225" s="41"/>
    </row>
    <row r="226" spans="1:13">
      <c r="A226" s="8">
        <v>501</v>
      </c>
      <c r="B226" s="48" t="s">
        <v>268</v>
      </c>
      <c r="C226" s="13">
        <v>76</v>
      </c>
      <c r="D226" s="13">
        <v>140</v>
      </c>
      <c r="E226" s="13">
        <v>25</v>
      </c>
      <c r="F226" s="13">
        <v>2</v>
      </c>
      <c r="G226" s="10">
        <v>20</v>
      </c>
      <c r="H226" s="85"/>
      <c r="I226" s="42">
        <v>26.88</v>
      </c>
      <c r="J226" s="42">
        <f>I226*(1-$J$4)</f>
        <v>24.998399999999997</v>
      </c>
      <c r="K226" s="30">
        <f t="shared" si="37"/>
        <v>24.192</v>
      </c>
      <c r="L226" s="31">
        <f t="shared" si="38"/>
        <v>22.847999999999999</v>
      </c>
      <c r="M226" s="41">
        <f t="shared" si="39"/>
        <v>20.16</v>
      </c>
    </row>
    <row r="227" spans="1:13">
      <c r="A227" s="8"/>
      <c r="B227" s="121"/>
      <c r="C227" s="113"/>
      <c r="D227" s="113"/>
      <c r="E227" s="113"/>
      <c r="F227" s="113"/>
      <c r="G227" s="114"/>
      <c r="H227" s="86"/>
      <c r="I227" s="11"/>
      <c r="J227" s="42"/>
      <c r="K227" s="30"/>
      <c r="L227" s="31"/>
      <c r="M227" s="41"/>
    </row>
    <row r="228" spans="1:13">
      <c r="A228" s="8">
        <v>502</v>
      </c>
      <c r="B228" s="48" t="s">
        <v>269</v>
      </c>
      <c r="C228" s="13">
        <v>76</v>
      </c>
      <c r="D228" s="13">
        <v>140</v>
      </c>
      <c r="E228" s="13">
        <v>25</v>
      </c>
      <c r="F228" s="13">
        <v>2</v>
      </c>
      <c r="G228" s="10">
        <v>20</v>
      </c>
      <c r="H228" s="93"/>
      <c r="I228" s="42">
        <v>26.88</v>
      </c>
      <c r="J228" s="42">
        <f>I228*(1-$J$4)</f>
        <v>24.998399999999997</v>
      </c>
      <c r="K228" s="30">
        <f t="shared" si="37"/>
        <v>24.192</v>
      </c>
      <c r="L228" s="31">
        <f t="shared" si="38"/>
        <v>22.847999999999999</v>
      </c>
      <c r="M228" s="41">
        <f t="shared" si="39"/>
        <v>20.16</v>
      </c>
    </row>
    <row r="229" spans="1:13">
      <c r="A229" s="122" t="s">
        <v>270</v>
      </c>
      <c r="B229" s="122"/>
      <c r="C229" s="122"/>
      <c r="D229" s="122"/>
      <c r="E229" s="122"/>
      <c r="F229" s="122"/>
      <c r="G229" s="122"/>
      <c r="H229" s="122"/>
      <c r="I229" s="122"/>
      <c r="J229" s="122"/>
      <c r="K229" s="31"/>
      <c r="L229" s="44" t="s">
        <v>4</v>
      </c>
      <c r="M229" s="41"/>
    </row>
    <row r="230" spans="1:13">
      <c r="A230" s="8">
        <v>505</v>
      </c>
      <c r="B230" s="46" t="s">
        <v>271</v>
      </c>
      <c r="C230" s="10">
        <v>40</v>
      </c>
      <c r="D230" s="15">
        <v>170</v>
      </c>
      <c r="E230" s="15">
        <v>40</v>
      </c>
      <c r="F230" s="13">
        <v>2</v>
      </c>
      <c r="G230" s="10">
        <v>80</v>
      </c>
      <c r="H230" s="85"/>
      <c r="I230" s="42">
        <v>19.350000000000001</v>
      </c>
      <c r="J230" s="24">
        <f>I230*(1-$J$4)</f>
        <v>17.9955</v>
      </c>
      <c r="K230" s="30">
        <f t="shared" si="37"/>
        <v>17.415000000000003</v>
      </c>
      <c r="L230" s="31">
        <f t="shared" si="38"/>
        <v>16.447500000000002</v>
      </c>
      <c r="M230" s="41">
        <f t="shared" si="39"/>
        <v>14.512500000000001</v>
      </c>
    </row>
    <row r="231" spans="1:13">
      <c r="A231" s="8">
        <v>506</v>
      </c>
      <c r="B231" s="46" t="s">
        <v>272</v>
      </c>
      <c r="C231" s="10">
        <v>40</v>
      </c>
      <c r="D231" s="15">
        <v>170</v>
      </c>
      <c r="E231" s="15">
        <v>40</v>
      </c>
      <c r="F231" s="13">
        <v>2</v>
      </c>
      <c r="G231" s="10">
        <v>80</v>
      </c>
      <c r="H231" s="86"/>
      <c r="I231" s="42">
        <v>19.350000000000001</v>
      </c>
      <c r="J231" s="24">
        <f t="shared" ref="J231:J238" si="40">I231*(1-$J$4)</f>
        <v>17.9955</v>
      </c>
      <c r="K231" s="30">
        <f t="shared" si="37"/>
        <v>17.415000000000003</v>
      </c>
      <c r="L231" s="31">
        <f t="shared" si="38"/>
        <v>16.447500000000002</v>
      </c>
      <c r="M231" s="41">
        <f t="shared" si="39"/>
        <v>14.512500000000001</v>
      </c>
    </row>
    <row r="232" spans="1:13">
      <c r="A232" s="8">
        <v>507</v>
      </c>
      <c r="B232" s="46" t="s">
        <v>273</v>
      </c>
      <c r="C232" s="10">
        <v>40</v>
      </c>
      <c r="D232" s="15">
        <v>190</v>
      </c>
      <c r="E232" s="15">
        <v>40</v>
      </c>
      <c r="F232" s="13">
        <v>2</v>
      </c>
      <c r="G232" s="10">
        <v>80</v>
      </c>
      <c r="H232" s="86"/>
      <c r="I232" s="42">
        <v>19.350000000000001</v>
      </c>
      <c r="J232" s="24">
        <f t="shared" si="40"/>
        <v>17.9955</v>
      </c>
      <c r="K232" s="30">
        <f t="shared" si="37"/>
        <v>17.415000000000003</v>
      </c>
      <c r="L232" s="31">
        <f t="shared" si="38"/>
        <v>16.447500000000002</v>
      </c>
      <c r="M232" s="41">
        <f t="shared" si="39"/>
        <v>14.512500000000001</v>
      </c>
    </row>
    <row r="233" spans="1:13">
      <c r="A233" s="8">
        <v>508</v>
      </c>
      <c r="B233" s="46" t="s">
        <v>274</v>
      </c>
      <c r="C233" s="10">
        <v>40</v>
      </c>
      <c r="D233" s="15">
        <v>190</v>
      </c>
      <c r="E233" s="15">
        <v>40</v>
      </c>
      <c r="F233" s="13">
        <v>2</v>
      </c>
      <c r="G233" s="10">
        <v>80</v>
      </c>
      <c r="H233" s="86"/>
      <c r="I233" s="42">
        <v>19.350000000000001</v>
      </c>
      <c r="J233" s="24">
        <f t="shared" si="40"/>
        <v>17.9955</v>
      </c>
      <c r="K233" s="30">
        <f t="shared" si="37"/>
        <v>17.415000000000003</v>
      </c>
      <c r="L233" s="31">
        <f t="shared" si="38"/>
        <v>16.447500000000002</v>
      </c>
      <c r="M233" s="41">
        <f t="shared" si="39"/>
        <v>14.512500000000001</v>
      </c>
    </row>
    <row r="234" spans="1:13">
      <c r="A234" s="8">
        <v>509</v>
      </c>
      <c r="B234" s="46" t="s">
        <v>275</v>
      </c>
      <c r="C234" s="10">
        <v>40</v>
      </c>
      <c r="D234" s="15">
        <v>210</v>
      </c>
      <c r="E234" s="15">
        <v>40</v>
      </c>
      <c r="F234" s="13">
        <v>2</v>
      </c>
      <c r="G234" s="10">
        <v>80</v>
      </c>
      <c r="H234" s="86"/>
      <c r="I234" s="42">
        <v>23.66</v>
      </c>
      <c r="J234" s="24">
        <f t="shared" si="40"/>
        <v>22.003799999999998</v>
      </c>
      <c r="K234" s="30">
        <f t="shared" si="37"/>
        <v>21.294</v>
      </c>
      <c r="L234" s="31">
        <f t="shared" si="38"/>
        <v>20.111000000000001</v>
      </c>
      <c r="M234" s="41">
        <f t="shared" si="39"/>
        <v>17.745000000000001</v>
      </c>
    </row>
    <row r="235" spans="1:13">
      <c r="A235" s="8">
        <v>510</v>
      </c>
      <c r="B235" s="46" t="s">
        <v>276</v>
      </c>
      <c r="C235" s="10">
        <v>40</v>
      </c>
      <c r="D235" s="15">
        <v>210</v>
      </c>
      <c r="E235" s="15">
        <v>40</v>
      </c>
      <c r="F235" s="13">
        <v>2</v>
      </c>
      <c r="G235" s="10">
        <v>80</v>
      </c>
      <c r="H235" s="86"/>
      <c r="I235" s="42">
        <v>23.66</v>
      </c>
      <c r="J235" s="24">
        <f t="shared" si="40"/>
        <v>22.003799999999998</v>
      </c>
      <c r="K235" s="30">
        <f t="shared" si="37"/>
        <v>21.294</v>
      </c>
      <c r="L235" s="31">
        <f t="shared" si="38"/>
        <v>20.111000000000001</v>
      </c>
      <c r="M235" s="41">
        <f t="shared" si="39"/>
        <v>17.745000000000001</v>
      </c>
    </row>
    <row r="236" spans="1:13">
      <c r="A236" s="8">
        <v>511</v>
      </c>
      <c r="B236" s="46" t="s">
        <v>277</v>
      </c>
      <c r="C236" s="10">
        <v>40</v>
      </c>
      <c r="D236" s="15">
        <v>250</v>
      </c>
      <c r="E236" s="15">
        <v>40</v>
      </c>
      <c r="F236" s="13">
        <v>2</v>
      </c>
      <c r="G236" s="10">
        <v>80</v>
      </c>
      <c r="H236" s="86"/>
      <c r="I236" s="42">
        <v>33.33</v>
      </c>
      <c r="J236" s="24">
        <f t="shared" si="40"/>
        <v>30.996899999999997</v>
      </c>
      <c r="K236" s="30">
        <f t="shared" si="37"/>
        <v>29.997</v>
      </c>
      <c r="L236" s="31">
        <f t="shared" si="38"/>
        <v>28.330499999999997</v>
      </c>
      <c r="M236" s="41">
        <f t="shared" si="39"/>
        <v>24.997499999999999</v>
      </c>
    </row>
    <row r="237" spans="1:13">
      <c r="A237" s="8">
        <v>512</v>
      </c>
      <c r="B237" s="46" t="s">
        <v>278</v>
      </c>
      <c r="C237" s="10">
        <v>40</v>
      </c>
      <c r="D237" s="15">
        <v>250</v>
      </c>
      <c r="E237" s="15">
        <v>40</v>
      </c>
      <c r="F237" s="13">
        <v>2</v>
      </c>
      <c r="G237" s="10">
        <v>80</v>
      </c>
      <c r="H237" s="86"/>
      <c r="I237" s="42">
        <v>33.33</v>
      </c>
      <c r="J237" s="24">
        <f t="shared" si="40"/>
        <v>30.996899999999997</v>
      </c>
      <c r="K237" s="30">
        <f t="shared" si="37"/>
        <v>29.997</v>
      </c>
      <c r="L237" s="31">
        <f t="shared" si="38"/>
        <v>28.330499999999997</v>
      </c>
      <c r="M237" s="41">
        <f t="shared" si="39"/>
        <v>24.997499999999999</v>
      </c>
    </row>
    <row r="238" spans="1:13">
      <c r="A238" s="8">
        <v>513</v>
      </c>
      <c r="B238" s="46" t="s">
        <v>279</v>
      </c>
      <c r="C238" s="10">
        <v>40</v>
      </c>
      <c r="D238" s="15">
        <v>290</v>
      </c>
      <c r="E238" s="15">
        <v>40</v>
      </c>
      <c r="F238" s="13">
        <v>2</v>
      </c>
      <c r="G238" s="10">
        <v>80</v>
      </c>
      <c r="H238" s="86"/>
      <c r="I238" s="42">
        <v>40.86</v>
      </c>
      <c r="J238" s="24">
        <f t="shared" si="40"/>
        <v>37.9998</v>
      </c>
      <c r="K238" s="30">
        <f t="shared" si="37"/>
        <v>36.774000000000001</v>
      </c>
      <c r="L238" s="31">
        <f t="shared" si="38"/>
        <v>34.731000000000002</v>
      </c>
      <c r="M238" s="41">
        <f t="shared" si="39"/>
        <v>30.645</v>
      </c>
    </row>
    <row r="239" spans="1:13">
      <c r="A239" s="8">
        <v>514</v>
      </c>
      <c r="B239" s="46" t="s">
        <v>280</v>
      </c>
      <c r="C239" s="10">
        <v>40</v>
      </c>
      <c r="D239" s="15">
        <v>290</v>
      </c>
      <c r="E239" s="15">
        <v>40</v>
      </c>
      <c r="F239" s="13">
        <v>2</v>
      </c>
      <c r="G239" s="10">
        <v>80</v>
      </c>
      <c r="H239" s="86"/>
      <c r="I239" s="42">
        <v>40.86</v>
      </c>
      <c r="J239" s="24">
        <f>I239*(1-$J$4)</f>
        <v>37.9998</v>
      </c>
      <c r="K239" s="30">
        <f t="shared" si="37"/>
        <v>36.774000000000001</v>
      </c>
      <c r="L239" s="31">
        <f t="shared" si="38"/>
        <v>34.731000000000002</v>
      </c>
      <c r="M239" s="41">
        <f t="shared" si="39"/>
        <v>30.645</v>
      </c>
    </row>
    <row r="240" spans="1:13">
      <c r="A240" s="8">
        <v>491</v>
      </c>
      <c r="B240" s="46" t="s">
        <v>281</v>
      </c>
      <c r="C240" s="10">
        <v>40</v>
      </c>
      <c r="D240" s="15">
        <v>310</v>
      </c>
      <c r="E240" s="15">
        <v>40</v>
      </c>
      <c r="F240" s="13">
        <v>2</v>
      </c>
      <c r="G240" s="10">
        <v>80</v>
      </c>
      <c r="H240" s="86"/>
      <c r="I240" s="42"/>
      <c r="J240" s="42"/>
      <c r="K240" s="30"/>
      <c r="L240" s="31"/>
      <c r="M240" s="41"/>
    </row>
    <row r="241" spans="1:13">
      <c r="A241" s="8">
        <v>492</v>
      </c>
      <c r="B241" s="46" t="s">
        <v>282</v>
      </c>
      <c r="C241" s="10">
        <v>40</v>
      </c>
      <c r="D241" s="15">
        <v>310</v>
      </c>
      <c r="E241" s="15">
        <v>40</v>
      </c>
      <c r="F241" s="13">
        <v>2</v>
      </c>
      <c r="G241" s="10">
        <v>80</v>
      </c>
      <c r="H241" s="86"/>
      <c r="I241" s="42"/>
      <c r="J241" s="42"/>
      <c r="K241" s="30"/>
      <c r="L241" s="31"/>
      <c r="M241" s="41"/>
    </row>
    <row r="242" spans="1:13">
      <c r="A242" s="115" t="s">
        <v>283</v>
      </c>
      <c r="B242" s="116"/>
      <c r="C242" s="116"/>
      <c r="D242" s="116"/>
      <c r="E242" s="116"/>
      <c r="F242" s="116"/>
      <c r="G242" s="116"/>
      <c r="H242" s="116"/>
      <c r="I242" s="116"/>
      <c r="J242" s="117"/>
      <c r="K242" s="31"/>
      <c r="L242" s="44" t="s">
        <v>4</v>
      </c>
      <c r="M242" s="41"/>
    </row>
    <row r="243" spans="1:13">
      <c r="A243" s="49">
        <v>494</v>
      </c>
      <c r="B243" s="46" t="s">
        <v>284</v>
      </c>
      <c r="C243" s="10">
        <v>76</v>
      </c>
      <c r="D243" s="36">
        <v>110</v>
      </c>
      <c r="E243" s="36">
        <v>40</v>
      </c>
      <c r="F243" s="13">
        <v>2</v>
      </c>
      <c r="G243" s="10">
        <v>50</v>
      </c>
      <c r="H243" s="85"/>
      <c r="I243" s="24">
        <v>42</v>
      </c>
      <c r="J243" s="24">
        <f>I243*(1-$J$4)</f>
        <v>39.059999999999995</v>
      </c>
      <c r="K243" s="30">
        <f t="shared" si="37"/>
        <v>37.800000000000004</v>
      </c>
      <c r="L243" s="31">
        <f t="shared" si="38"/>
        <v>35.699999999999996</v>
      </c>
      <c r="M243" s="41">
        <f t="shared" si="39"/>
        <v>31.5</v>
      </c>
    </row>
    <row r="244" spans="1:13">
      <c r="A244" s="49">
        <v>495</v>
      </c>
      <c r="B244" s="46" t="s">
        <v>285</v>
      </c>
      <c r="C244" s="10">
        <v>76</v>
      </c>
      <c r="D244" s="15">
        <v>145</v>
      </c>
      <c r="E244" s="15">
        <v>40</v>
      </c>
      <c r="F244" s="13">
        <v>2</v>
      </c>
      <c r="G244" s="10">
        <v>50</v>
      </c>
      <c r="H244" s="86"/>
      <c r="I244" s="42">
        <v>45.16</v>
      </c>
      <c r="J244" s="24">
        <f t="shared" ref="J244:J257" si="41">I244*(1-$J$4)</f>
        <v>41.998799999999996</v>
      </c>
      <c r="K244" s="30">
        <f t="shared" si="37"/>
        <v>40.643999999999998</v>
      </c>
      <c r="L244" s="31">
        <f t="shared" si="38"/>
        <v>38.385999999999996</v>
      </c>
      <c r="M244" s="41">
        <f t="shared" si="39"/>
        <v>33.869999999999997</v>
      </c>
    </row>
    <row r="245" spans="1:13">
      <c r="A245" s="49">
        <v>496</v>
      </c>
      <c r="B245" s="46" t="s">
        <v>286</v>
      </c>
      <c r="C245" s="10">
        <v>76</v>
      </c>
      <c r="D245" s="15">
        <v>170</v>
      </c>
      <c r="E245" s="15">
        <v>40</v>
      </c>
      <c r="F245" s="13">
        <v>2</v>
      </c>
      <c r="G245" s="10">
        <v>50</v>
      </c>
      <c r="H245" s="86"/>
      <c r="I245" s="42">
        <v>49.46</v>
      </c>
      <c r="J245" s="24">
        <f t="shared" si="41"/>
        <v>45.997799999999998</v>
      </c>
      <c r="K245" s="30">
        <f t="shared" si="37"/>
        <v>44.514000000000003</v>
      </c>
      <c r="L245" s="31">
        <f t="shared" si="38"/>
        <v>42.040999999999997</v>
      </c>
      <c r="M245" s="41">
        <f t="shared" si="39"/>
        <v>37.094999999999999</v>
      </c>
    </row>
    <row r="246" spans="1:13">
      <c r="A246" s="49">
        <v>515</v>
      </c>
      <c r="B246" s="46" t="s">
        <v>287</v>
      </c>
      <c r="C246" s="10">
        <v>76</v>
      </c>
      <c r="D246" s="15">
        <v>110</v>
      </c>
      <c r="E246" s="15">
        <v>50</v>
      </c>
      <c r="F246" s="13">
        <v>2</v>
      </c>
      <c r="G246" s="10">
        <v>50</v>
      </c>
      <c r="H246" s="86"/>
      <c r="I246" s="24">
        <v>42</v>
      </c>
      <c r="J246" s="24">
        <f t="shared" si="41"/>
        <v>39.059999999999995</v>
      </c>
      <c r="K246" s="30">
        <f t="shared" si="37"/>
        <v>37.800000000000004</v>
      </c>
      <c r="L246" s="31">
        <f t="shared" si="38"/>
        <v>35.699999999999996</v>
      </c>
      <c r="M246" s="41">
        <f t="shared" si="39"/>
        <v>31.5</v>
      </c>
    </row>
    <row r="247" spans="1:13">
      <c r="A247" s="49">
        <v>516</v>
      </c>
      <c r="B247" s="46" t="s">
        <v>288</v>
      </c>
      <c r="C247" s="10">
        <v>76</v>
      </c>
      <c r="D247" s="15">
        <v>135</v>
      </c>
      <c r="E247" s="15">
        <v>50</v>
      </c>
      <c r="F247" s="13">
        <v>2</v>
      </c>
      <c r="G247" s="10">
        <v>50</v>
      </c>
      <c r="H247" s="86"/>
      <c r="I247" s="11">
        <v>49.46</v>
      </c>
      <c r="J247" s="24">
        <f t="shared" si="41"/>
        <v>45.997799999999998</v>
      </c>
      <c r="K247" s="30">
        <f t="shared" si="37"/>
        <v>44.514000000000003</v>
      </c>
      <c r="L247" s="31">
        <f t="shared" si="38"/>
        <v>42.040999999999997</v>
      </c>
      <c r="M247" s="41">
        <f t="shared" si="39"/>
        <v>37.094999999999999</v>
      </c>
    </row>
    <row r="248" spans="1:13">
      <c r="A248" s="49">
        <v>517</v>
      </c>
      <c r="B248" s="46" t="s">
        <v>289</v>
      </c>
      <c r="C248" s="10">
        <v>76</v>
      </c>
      <c r="D248" s="15">
        <v>165</v>
      </c>
      <c r="E248" s="15">
        <v>50</v>
      </c>
      <c r="F248" s="13">
        <v>2</v>
      </c>
      <c r="G248" s="10">
        <v>50</v>
      </c>
      <c r="H248" s="86"/>
      <c r="I248" s="11">
        <v>55.8</v>
      </c>
      <c r="J248" s="24">
        <f t="shared" si="41"/>
        <v>51.893999999999991</v>
      </c>
      <c r="K248" s="30">
        <f t="shared" si="37"/>
        <v>50.22</v>
      </c>
      <c r="L248" s="31">
        <f t="shared" si="38"/>
        <v>47.43</v>
      </c>
      <c r="M248" s="41">
        <f t="shared" si="39"/>
        <v>41.849999999999994</v>
      </c>
    </row>
    <row r="249" spans="1:13">
      <c r="A249" s="49">
        <v>518</v>
      </c>
      <c r="B249" s="46" t="s">
        <v>290</v>
      </c>
      <c r="C249" s="10">
        <v>76</v>
      </c>
      <c r="D249" s="36">
        <v>110</v>
      </c>
      <c r="E249" s="36">
        <v>40</v>
      </c>
      <c r="F249" s="13">
        <v>2</v>
      </c>
      <c r="G249" s="10">
        <v>50</v>
      </c>
      <c r="H249" s="86"/>
      <c r="I249" s="11">
        <v>49.8</v>
      </c>
      <c r="J249" s="24">
        <f t="shared" si="41"/>
        <v>46.313999999999993</v>
      </c>
      <c r="K249" s="30">
        <f t="shared" si="37"/>
        <v>44.82</v>
      </c>
      <c r="L249" s="31">
        <f t="shared" si="38"/>
        <v>42.33</v>
      </c>
      <c r="M249" s="41">
        <f t="shared" si="39"/>
        <v>37.349999999999994</v>
      </c>
    </row>
    <row r="250" spans="1:13">
      <c r="A250" s="49">
        <v>519</v>
      </c>
      <c r="B250" s="46" t="s">
        <v>291</v>
      </c>
      <c r="C250" s="10">
        <v>76</v>
      </c>
      <c r="D250" s="15">
        <v>145</v>
      </c>
      <c r="E250" s="15">
        <v>40</v>
      </c>
      <c r="F250" s="13">
        <v>2</v>
      </c>
      <c r="G250" s="10">
        <v>50</v>
      </c>
      <c r="H250" s="86"/>
      <c r="I250" s="11">
        <v>58.1</v>
      </c>
      <c r="J250" s="24">
        <f t="shared" si="41"/>
        <v>54.033000000000001</v>
      </c>
      <c r="K250" s="30">
        <f t="shared" si="37"/>
        <v>52.29</v>
      </c>
      <c r="L250" s="31">
        <f t="shared" si="38"/>
        <v>49.384999999999998</v>
      </c>
      <c r="M250" s="41">
        <f t="shared" si="39"/>
        <v>43.575000000000003</v>
      </c>
    </row>
    <row r="251" spans="1:13">
      <c r="A251" s="49">
        <v>497</v>
      </c>
      <c r="B251" s="46" t="s">
        <v>292</v>
      </c>
      <c r="C251" s="10">
        <v>76</v>
      </c>
      <c r="D251" s="15">
        <v>170</v>
      </c>
      <c r="E251" s="15">
        <v>40</v>
      </c>
      <c r="F251" s="13">
        <v>2</v>
      </c>
      <c r="G251" s="10">
        <v>50</v>
      </c>
      <c r="H251" s="86"/>
      <c r="I251" s="11">
        <v>69</v>
      </c>
      <c r="J251" s="24">
        <f t="shared" si="41"/>
        <v>64.17</v>
      </c>
      <c r="K251" s="30">
        <f t="shared" si="37"/>
        <v>62.1</v>
      </c>
      <c r="L251" s="31">
        <f t="shared" si="38"/>
        <v>58.65</v>
      </c>
      <c r="M251" s="41">
        <f t="shared" si="39"/>
        <v>51.75</v>
      </c>
    </row>
    <row r="252" spans="1:13">
      <c r="A252" s="49">
        <v>520</v>
      </c>
      <c r="B252" s="46" t="s">
        <v>293</v>
      </c>
      <c r="C252" s="10">
        <v>76</v>
      </c>
      <c r="D252" s="15">
        <v>110</v>
      </c>
      <c r="E252" s="15">
        <v>50</v>
      </c>
      <c r="F252" s="13">
        <v>2</v>
      </c>
      <c r="G252" s="10">
        <v>50</v>
      </c>
      <c r="H252" s="86"/>
      <c r="I252" s="11">
        <v>58.1</v>
      </c>
      <c r="J252" s="24">
        <f t="shared" si="41"/>
        <v>54.033000000000001</v>
      </c>
      <c r="K252" s="30">
        <f t="shared" si="37"/>
        <v>52.29</v>
      </c>
      <c r="L252" s="31">
        <f t="shared" si="38"/>
        <v>49.384999999999998</v>
      </c>
      <c r="M252" s="41">
        <f t="shared" si="39"/>
        <v>43.575000000000003</v>
      </c>
    </row>
    <row r="253" spans="1:13">
      <c r="A253" s="49">
        <v>493</v>
      </c>
      <c r="B253" s="46" t="s">
        <v>294</v>
      </c>
      <c r="C253" s="10">
        <v>76</v>
      </c>
      <c r="D253" s="15">
        <v>135</v>
      </c>
      <c r="E253" s="15">
        <v>50</v>
      </c>
      <c r="F253" s="13">
        <v>2</v>
      </c>
      <c r="G253" s="10">
        <v>50</v>
      </c>
      <c r="H253" s="86"/>
      <c r="I253" s="11">
        <v>64.3</v>
      </c>
      <c r="J253" s="24">
        <f t="shared" si="41"/>
        <v>59.798999999999992</v>
      </c>
      <c r="K253" s="30">
        <f t="shared" si="37"/>
        <v>57.87</v>
      </c>
      <c r="L253" s="31">
        <f t="shared" si="38"/>
        <v>54.654999999999994</v>
      </c>
      <c r="M253" s="41">
        <f t="shared" si="39"/>
        <v>48.224999999999994</v>
      </c>
    </row>
    <row r="254" spans="1:13">
      <c r="A254" s="49">
        <v>521</v>
      </c>
      <c r="B254" s="46" t="s">
        <v>295</v>
      </c>
      <c r="C254" s="10">
        <v>76</v>
      </c>
      <c r="D254" s="15">
        <v>165</v>
      </c>
      <c r="E254" s="15">
        <v>50</v>
      </c>
      <c r="F254" s="13">
        <v>2</v>
      </c>
      <c r="G254" s="10">
        <v>50</v>
      </c>
      <c r="H254" s="86"/>
      <c r="I254" s="11">
        <v>57.9</v>
      </c>
      <c r="J254" s="24">
        <f t="shared" si="41"/>
        <v>53.846999999999994</v>
      </c>
      <c r="K254" s="30">
        <f t="shared" si="37"/>
        <v>52.11</v>
      </c>
      <c r="L254" s="31">
        <f t="shared" si="38"/>
        <v>49.214999999999996</v>
      </c>
      <c r="M254" s="41">
        <f t="shared" si="39"/>
        <v>43.424999999999997</v>
      </c>
    </row>
    <row r="255" spans="1:13">
      <c r="A255" s="49">
        <v>522</v>
      </c>
      <c r="B255" s="46" t="s">
        <v>296</v>
      </c>
      <c r="C255" s="10">
        <v>76</v>
      </c>
      <c r="D255" s="15">
        <v>155</v>
      </c>
      <c r="E255" s="15">
        <v>70</v>
      </c>
      <c r="F255" s="13">
        <v>2</v>
      </c>
      <c r="G255" s="10">
        <v>10</v>
      </c>
      <c r="H255" s="86"/>
      <c r="I255" s="24">
        <v>68</v>
      </c>
      <c r="J255" s="24">
        <f t="shared" si="41"/>
        <v>63.239999999999995</v>
      </c>
      <c r="K255" s="30">
        <f t="shared" si="37"/>
        <v>61.2</v>
      </c>
      <c r="L255" s="31">
        <f t="shared" si="38"/>
        <v>57.8</v>
      </c>
      <c r="M255" s="41">
        <f t="shared" si="39"/>
        <v>51</v>
      </c>
    </row>
    <row r="256" spans="1:13">
      <c r="A256" s="49">
        <v>523</v>
      </c>
      <c r="B256" s="46" t="s">
        <v>297</v>
      </c>
      <c r="C256" s="10">
        <v>76</v>
      </c>
      <c r="D256" s="15">
        <v>140</v>
      </c>
      <c r="E256" s="15">
        <v>100</v>
      </c>
      <c r="F256" s="13">
        <v>2</v>
      </c>
      <c r="G256" s="10">
        <v>35</v>
      </c>
      <c r="H256" s="86"/>
      <c r="I256" s="24">
        <v>83.9</v>
      </c>
      <c r="J256" s="24">
        <f t="shared" si="41"/>
        <v>78.027000000000001</v>
      </c>
      <c r="K256" s="30">
        <f t="shared" si="37"/>
        <v>75.510000000000005</v>
      </c>
      <c r="L256" s="31">
        <f t="shared" si="38"/>
        <v>71.314999999999998</v>
      </c>
      <c r="M256" s="41">
        <f t="shared" si="39"/>
        <v>62.925000000000004</v>
      </c>
    </row>
    <row r="257" spans="1:13">
      <c r="A257" s="49">
        <v>524</v>
      </c>
      <c r="B257" s="46" t="s">
        <v>298</v>
      </c>
      <c r="C257" s="10">
        <v>76</v>
      </c>
      <c r="D257" s="15">
        <v>135</v>
      </c>
      <c r="E257" s="15">
        <v>50</v>
      </c>
      <c r="F257" s="13">
        <v>2</v>
      </c>
      <c r="G257" s="10">
        <v>50</v>
      </c>
      <c r="H257" s="110"/>
      <c r="I257" s="24">
        <v>42</v>
      </c>
      <c r="J257" s="24">
        <f t="shared" si="41"/>
        <v>39.059999999999995</v>
      </c>
      <c r="K257" s="30">
        <f t="shared" si="37"/>
        <v>37.800000000000004</v>
      </c>
      <c r="L257" s="31">
        <f t="shared" si="38"/>
        <v>35.699999999999996</v>
      </c>
      <c r="M257" s="41">
        <f t="shared" si="39"/>
        <v>31.5</v>
      </c>
    </row>
    <row r="258" spans="1:13">
      <c r="A258" s="49">
        <v>499</v>
      </c>
      <c r="B258" s="46" t="s">
        <v>299</v>
      </c>
      <c r="C258" s="10">
        <v>76</v>
      </c>
      <c r="D258" s="15">
        <v>165</v>
      </c>
      <c r="E258" s="15">
        <v>50</v>
      </c>
      <c r="F258" s="13">
        <v>2</v>
      </c>
      <c r="G258" s="10">
        <v>50</v>
      </c>
      <c r="H258" s="110"/>
      <c r="I258" s="42"/>
      <c r="J258" s="42"/>
      <c r="K258" s="30"/>
      <c r="L258" s="31"/>
      <c r="M258" s="41"/>
    </row>
    <row r="259" spans="1:13">
      <c r="A259" s="49">
        <v>500</v>
      </c>
      <c r="B259" s="46" t="s">
        <v>300</v>
      </c>
      <c r="C259" s="10">
        <v>76</v>
      </c>
      <c r="D259" s="15">
        <v>155</v>
      </c>
      <c r="E259" s="15">
        <v>70</v>
      </c>
      <c r="F259" s="13">
        <v>2</v>
      </c>
      <c r="G259" s="10">
        <v>10</v>
      </c>
      <c r="H259" s="110"/>
      <c r="I259" s="42"/>
      <c r="J259" s="42"/>
      <c r="K259" s="30"/>
      <c r="L259" s="31"/>
      <c r="M259" s="41"/>
    </row>
    <row r="260" spans="1:13">
      <c r="A260" s="49">
        <v>550</v>
      </c>
      <c r="B260" s="46" t="s">
        <v>301</v>
      </c>
      <c r="C260" s="10">
        <v>76</v>
      </c>
      <c r="D260" s="15">
        <v>140</v>
      </c>
      <c r="E260" s="15">
        <v>100</v>
      </c>
      <c r="F260" s="13">
        <v>2</v>
      </c>
      <c r="G260" s="10">
        <v>35</v>
      </c>
      <c r="H260" s="87"/>
      <c r="I260" s="24">
        <v>95.7</v>
      </c>
      <c r="J260" s="24">
        <f>I260*(1-$J$4)</f>
        <v>89.000999999999991</v>
      </c>
      <c r="K260" s="30">
        <f t="shared" si="37"/>
        <v>86.13000000000001</v>
      </c>
      <c r="L260" s="31">
        <f t="shared" si="38"/>
        <v>81.344999999999999</v>
      </c>
      <c r="M260" s="41">
        <f t="shared" si="39"/>
        <v>71.775000000000006</v>
      </c>
    </row>
    <row r="261" spans="1:13">
      <c r="A261" s="122" t="s">
        <v>302</v>
      </c>
      <c r="B261" s="122"/>
      <c r="C261" s="122"/>
      <c r="D261" s="122"/>
      <c r="E261" s="122"/>
      <c r="F261" s="122"/>
      <c r="G261" s="122"/>
      <c r="H261" s="122"/>
      <c r="I261" s="122"/>
      <c r="J261" s="122"/>
      <c r="K261" s="31"/>
      <c r="L261" s="44" t="s">
        <v>4</v>
      </c>
      <c r="M261" s="41"/>
    </row>
    <row r="262" spans="1:13">
      <c r="A262" s="49">
        <v>498</v>
      </c>
      <c r="B262" s="46" t="s">
        <v>303</v>
      </c>
      <c r="C262" s="10">
        <v>76</v>
      </c>
      <c r="D262" s="15">
        <v>140</v>
      </c>
      <c r="E262" s="15">
        <v>50</v>
      </c>
      <c r="F262" s="13">
        <v>2</v>
      </c>
      <c r="G262" s="10">
        <v>50</v>
      </c>
      <c r="H262" s="86"/>
      <c r="I262" s="11">
        <v>64.599999999999994</v>
      </c>
      <c r="J262" s="24">
        <f t="shared" ref="J262:J268" si="42">I262*(1-$J$4)</f>
        <v>60.077999999999989</v>
      </c>
      <c r="K262" s="30">
        <f t="shared" si="37"/>
        <v>58.139999999999993</v>
      </c>
      <c r="L262" s="31">
        <f t="shared" si="38"/>
        <v>54.91</v>
      </c>
      <c r="M262" s="41">
        <f t="shared" si="39"/>
        <v>48.449999999999996</v>
      </c>
    </row>
    <row r="263" spans="1:13">
      <c r="A263" s="49">
        <v>525</v>
      </c>
      <c r="B263" s="46" t="s">
        <v>304</v>
      </c>
      <c r="C263" s="10">
        <v>76</v>
      </c>
      <c r="D263" s="15">
        <v>165</v>
      </c>
      <c r="E263" s="15">
        <v>50</v>
      </c>
      <c r="F263" s="13">
        <v>2</v>
      </c>
      <c r="G263" s="10">
        <v>50</v>
      </c>
      <c r="H263" s="86"/>
      <c r="I263" s="11">
        <v>58.1</v>
      </c>
      <c r="J263" s="24">
        <f t="shared" si="42"/>
        <v>54.033000000000001</v>
      </c>
      <c r="K263" s="30">
        <f t="shared" si="37"/>
        <v>52.29</v>
      </c>
      <c r="L263" s="31">
        <f t="shared" si="38"/>
        <v>49.384999999999998</v>
      </c>
      <c r="M263" s="41">
        <f t="shared" si="39"/>
        <v>43.575000000000003</v>
      </c>
    </row>
    <row r="264" spans="1:13">
      <c r="A264" s="49">
        <v>526</v>
      </c>
      <c r="B264" s="46" t="s">
        <v>305</v>
      </c>
      <c r="C264" s="10">
        <v>76</v>
      </c>
      <c r="D264" s="15">
        <v>150</v>
      </c>
      <c r="E264" s="15">
        <v>75</v>
      </c>
      <c r="F264" s="13">
        <v>2</v>
      </c>
      <c r="G264" s="10">
        <v>40</v>
      </c>
      <c r="H264" s="86"/>
      <c r="I264" s="11">
        <v>58.1</v>
      </c>
      <c r="J264" s="24">
        <f t="shared" si="42"/>
        <v>54.033000000000001</v>
      </c>
      <c r="K264" s="30">
        <f t="shared" si="37"/>
        <v>52.29</v>
      </c>
      <c r="L264" s="31">
        <f t="shared" si="38"/>
        <v>49.384999999999998</v>
      </c>
      <c r="M264" s="41">
        <f t="shared" si="39"/>
        <v>43.575000000000003</v>
      </c>
    </row>
    <row r="265" spans="1:13">
      <c r="A265" s="49">
        <v>527</v>
      </c>
      <c r="B265" s="46" t="s">
        <v>306</v>
      </c>
      <c r="C265" s="10">
        <v>76</v>
      </c>
      <c r="D265" s="15">
        <v>150</v>
      </c>
      <c r="E265" s="15">
        <v>75</v>
      </c>
      <c r="F265" s="13">
        <v>2</v>
      </c>
      <c r="G265" s="10">
        <v>40</v>
      </c>
      <c r="H265" s="86"/>
      <c r="I265" s="11">
        <v>67.8</v>
      </c>
      <c r="J265" s="24">
        <f t="shared" si="42"/>
        <v>63.053999999999995</v>
      </c>
      <c r="K265" s="30">
        <f t="shared" si="37"/>
        <v>61.019999999999996</v>
      </c>
      <c r="L265" s="31">
        <f t="shared" si="38"/>
        <v>57.629999999999995</v>
      </c>
      <c r="M265" s="41">
        <f t="shared" si="39"/>
        <v>50.849999999999994</v>
      </c>
    </row>
    <row r="266" spans="1:13">
      <c r="A266" s="49">
        <v>528</v>
      </c>
      <c r="B266" s="46" t="s">
        <v>307</v>
      </c>
      <c r="C266" s="10">
        <v>76</v>
      </c>
      <c r="D266" s="15">
        <v>140</v>
      </c>
      <c r="E266" s="15">
        <v>100</v>
      </c>
      <c r="F266" s="13">
        <v>2</v>
      </c>
      <c r="G266" s="10">
        <v>50</v>
      </c>
      <c r="H266" s="86"/>
      <c r="I266" s="11">
        <v>82.8</v>
      </c>
      <c r="J266" s="24">
        <f t="shared" si="42"/>
        <v>77.003999999999991</v>
      </c>
      <c r="K266" s="30">
        <f t="shared" si="37"/>
        <v>74.52</v>
      </c>
      <c r="L266" s="31">
        <f t="shared" si="38"/>
        <v>70.38</v>
      </c>
      <c r="M266" s="41">
        <f t="shared" si="39"/>
        <v>62.099999999999994</v>
      </c>
    </row>
    <row r="267" spans="1:13">
      <c r="A267" s="49">
        <v>529</v>
      </c>
      <c r="B267" s="46" t="s">
        <v>308</v>
      </c>
      <c r="C267" s="10">
        <v>76</v>
      </c>
      <c r="D267" s="15">
        <v>175</v>
      </c>
      <c r="E267" s="15">
        <v>100</v>
      </c>
      <c r="F267" s="13">
        <v>2</v>
      </c>
      <c r="G267" s="10">
        <v>40</v>
      </c>
      <c r="H267" s="86"/>
      <c r="I267" s="11">
        <v>49.5</v>
      </c>
      <c r="J267" s="24">
        <f t="shared" si="42"/>
        <v>46.034999999999997</v>
      </c>
      <c r="K267" s="30">
        <f t="shared" si="37"/>
        <v>44.550000000000004</v>
      </c>
      <c r="L267" s="31">
        <f t="shared" si="38"/>
        <v>42.074999999999996</v>
      </c>
      <c r="M267" s="41">
        <f t="shared" si="39"/>
        <v>37.125</v>
      </c>
    </row>
    <row r="268" spans="1:13">
      <c r="A268" s="49">
        <v>530</v>
      </c>
      <c r="B268" s="46" t="s">
        <v>309</v>
      </c>
      <c r="C268" s="10">
        <v>76</v>
      </c>
      <c r="D268" s="15">
        <v>200</v>
      </c>
      <c r="E268" s="15">
        <v>200</v>
      </c>
      <c r="F268" s="13">
        <v>2</v>
      </c>
      <c r="G268" s="10">
        <v>35</v>
      </c>
      <c r="H268" s="93"/>
      <c r="I268" s="11">
        <v>58.1</v>
      </c>
      <c r="J268" s="24">
        <f t="shared" si="42"/>
        <v>54.033000000000001</v>
      </c>
      <c r="K268" s="30">
        <f t="shared" si="37"/>
        <v>52.29</v>
      </c>
      <c r="L268" s="31">
        <f t="shared" si="38"/>
        <v>49.384999999999998</v>
      </c>
      <c r="M268" s="41">
        <f t="shared" si="39"/>
        <v>43.575000000000003</v>
      </c>
    </row>
    <row r="269" spans="1:13">
      <c r="A269" s="111" t="s">
        <v>310</v>
      </c>
      <c r="B269" s="111"/>
      <c r="C269" s="111"/>
      <c r="D269" s="111"/>
      <c r="E269" s="111"/>
      <c r="F269" s="111"/>
      <c r="G269" s="111"/>
      <c r="H269" s="111"/>
      <c r="I269" s="111"/>
      <c r="J269" s="111"/>
      <c r="K269" s="31"/>
      <c r="L269" s="44" t="s">
        <v>4</v>
      </c>
      <c r="M269" s="41"/>
    </row>
    <row r="270" spans="1:13">
      <c r="A270" s="49">
        <v>531</v>
      </c>
      <c r="B270" s="46" t="s">
        <v>311</v>
      </c>
      <c r="C270" s="15">
        <v>90</v>
      </c>
      <c r="D270" s="15">
        <v>90</v>
      </c>
      <c r="E270" s="15">
        <v>40</v>
      </c>
      <c r="F270" s="13">
        <v>2</v>
      </c>
      <c r="G270" s="10">
        <v>50</v>
      </c>
      <c r="H270" s="85"/>
      <c r="I270" s="24">
        <v>42</v>
      </c>
      <c r="J270" s="24">
        <f>I270*(1-$J$4)</f>
        <v>39.059999999999995</v>
      </c>
      <c r="K270" s="30">
        <f t="shared" si="37"/>
        <v>37.800000000000004</v>
      </c>
      <c r="L270" s="31">
        <f t="shared" si="38"/>
        <v>35.699999999999996</v>
      </c>
      <c r="M270" s="41">
        <f t="shared" si="39"/>
        <v>31.5</v>
      </c>
    </row>
    <row r="271" spans="1:13">
      <c r="A271" s="49">
        <v>532</v>
      </c>
      <c r="B271" s="46" t="s">
        <v>312</v>
      </c>
      <c r="C271" s="15">
        <v>120</v>
      </c>
      <c r="D271" s="15">
        <v>90</v>
      </c>
      <c r="E271" s="15">
        <v>40</v>
      </c>
      <c r="F271" s="13">
        <v>2</v>
      </c>
      <c r="G271" s="10">
        <v>50</v>
      </c>
      <c r="H271" s="86"/>
      <c r="I271" s="11">
        <v>49.5</v>
      </c>
      <c r="J271" s="24">
        <f>I271*(1-$J$4)</f>
        <v>46.034999999999997</v>
      </c>
      <c r="K271" s="30">
        <f t="shared" si="37"/>
        <v>44.550000000000004</v>
      </c>
      <c r="L271" s="31">
        <f t="shared" si="38"/>
        <v>42.074999999999996</v>
      </c>
      <c r="M271" s="41">
        <f t="shared" si="39"/>
        <v>37.125</v>
      </c>
    </row>
    <row r="272" spans="1:13">
      <c r="A272" s="49">
        <v>533</v>
      </c>
      <c r="B272" s="46" t="s">
        <v>313</v>
      </c>
      <c r="C272" s="15">
        <v>160</v>
      </c>
      <c r="D272" s="15">
        <v>90</v>
      </c>
      <c r="E272" s="15">
        <v>40</v>
      </c>
      <c r="F272" s="13">
        <v>2</v>
      </c>
      <c r="G272" s="10">
        <v>50</v>
      </c>
      <c r="H272" s="86"/>
      <c r="I272" s="11">
        <v>53.8</v>
      </c>
      <c r="J272" s="24">
        <f>I272*(1-$J$4)</f>
        <v>50.033999999999992</v>
      </c>
      <c r="K272" s="30">
        <f t="shared" si="37"/>
        <v>48.42</v>
      </c>
      <c r="L272" s="31">
        <f t="shared" si="38"/>
        <v>45.73</v>
      </c>
      <c r="M272" s="41">
        <f t="shared" si="39"/>
        <v>40.349999999999994</v>
      </c>
    </row>
    <row r="273" spans="1:13">
      <c r="A273" s="49">
        <v>534</v>
      </c>
      <c r="B273" s="46" t="s">
        <v>314</v>
      </c>
      <c r="C273" s="15">
        <v>200</v>
      </c>
      <c r="D273" s="15">
        <v>90</v>
      </c>
      <c r="E273" s="15">
        <v>40</v>
      </c>
      <c r="F273" s="13">
        <v>2</v>
      </c>
      <c r="G273" s="10">
        <v>50</v>
      </c>
      <c r="H273" s="87"/>
      <c r="I273" s="11">
        <v>59.2</v>
      </c>
      <c r="J273" s="24">
        <f>I273*(1-$J$4)</f>
        <v>55.055999999999997</v>
      </c>
      <c r="K273" s="30">
        <f t="shared" si="37"/>
        <v>53.28</v>
      </c>
      <c r="L273" s="31">
        <f t="shared" si="38"/>
        <v>50.32</v>
      </c>
      <c r="M273" s="41">
        <f t="shared" si="39"/>
        <v>44.400000000000006</v>
      </c>
    </row>
    <row r="274" spans="1:13">
      <c r="A274" s="111" t="s">
        <v>315</v>
      </c>
      <c r="B274" s="111"/>
      <c r="C274" s="111"/>
      <c r="D274" s="111"/>
      <c r="E274" s="111"/>
      <c r="F274" s="111"/>
      <c r="G274" s="111"/>
      <c r="H274" s="111"/>
      <c r="I274" s="111"/>
      <c r="J274" s="111"/>
      <c r="K274" s="31"/>
      <c r="L274" s="44" t="s">
        <v>4</v>
      </c>
      <c r="M274" s="41"/>
    </row>
    <row r="275" spans="1:13">
      <c r="A275" s="49">
        <v>539</v>
      </c>
      <c r="B275" s="46" t="s">
        <v>316</v>
      </c>
      <c r="C275" s="15">
        <v>90</v>
      </c>
      <c r="D275" s="15">
        <v>90</v>
      </c>
      <c r="E275" s="15">
        <v>40</v>
      </c>
      <c r="F275" s="13">
        <v>2</v>
      </c>
      <c r="G275" s="10">
        <v>50</v>
      </c>
      <c r="H275" s="85"/>
      <c r="I275" s="11">
        <v>53.8</v>
      </c>
      <c r="J275" s="24">
        <f>I275*(1-$J$4)</f>
        <v>50.033999999999992</v>
      </c>
      <c r="K275" s="30">
        <f t="shared" si="37"/>
        <v>48.42</v>
      </c>
      <c r="L275" s="31">
        <f t="shared" si="38"/>
        <v>45.73</v>
      </c>
      <c r="M275" s="41">
        <f t="shared" si="39"/>
        <v>40.349999999999994</v>
      </c>
    </row>
    <row r="276" spans="1:13">
      <c r="A276" s="49">
        <v>540</v>
      </c>
      <c r="B276" s="46" t="s">
        <v>317</v>
      </c>
      <c r="C276" s="15">
        <v>120</v>
      </c>
      <c r="D276" s="15">
        <v>90</v>
      </c>
      <c r="E276" s="15">
        <v>40</v>
      </c>
      <c r="F276" s="13">
        <v>2</v>
      </c>
      <c r="G276" s="10">
        <v>50</v>
      </c>
      <c r="H276" s="86"/>
      <c r="I276" s="11">
        <v>74.2</v>
      </c>
      <c r="J276" s="24">
        <f>I276*(1-$J$4)</f>
        <v>69.006</v>
      </c>
      <c r="K276" s="30">
        <f t="shared" si="37"/>
        <v>66.78</v>
      </c>
      <c r="L276" s="31">
        <f t="shared" si="38"/>
        <v>63.07</v>
      </c>
      <c r="M276" s="41">
        <f t="shared" si="39"/>
        <v>55.650000000000006</v>
      </c>
    </row>
    <row r="277" spans="1:13">
      <c r="A277" s="49">
        <v>541</v>
      </c>
      <c r="B277" s="46" t="s">
        <v>318</v>
      </c>
      <c r="C277" s="15">
        <v>160</v>
      </c>
      <c r="D277" s="15">
        <v>90</v>
      </c>
      <c r="E277" s="15">
        <v>40</v>
      </c>
      <c r="F277" s="13">
        <v>2</v>
      </c>
      <c r="G277" s="10">
        <v>50</v>
      </c>
      <c r="H277" s="86"/>
      <c r="I277" s="11">
        <v>90.4</v>
      </c>
      <c r="J277" s="24">
        <f>I277*(1-$J$4)</f>
        <v>84.072000000000003</v>
      </c>
      <c r="K277" s="30">
        <f t="shared" si="37"/>
        <v>81.360000000000014</v>
      </c>
      <c r="L277" s="31">
        <f t="shared" si="38"/>
        <v>76.84</v>
      </c>
      <c r="M277" s="41">
        <f t="shared" si="39"/>
        <v>67.800000000000011</v>
      </c>
    </row>
    <row r="278" spans="1:13">
      <c r="A278" s="49">
        <v>542</v>
      </c>
      <c r="B278" s="46" t="s">
        <v>319</v>
      </c>
      <c r="C278" s="15">
        <v>200</v>
      </c>
      <c r="D278" s="15">
        <v>90</v>
      </c>
      <c r="E278" s="15">
        <v>40</v>
      </c>
      <c r="F278" s="13">
        <v>2</v>
      </c>
      <c r="G278" s="10">
        <v>50</v>
      </c>
      <c r="H278" s="86"/>
      <c r="I278" s="24">
        <v>98</v>
      </c>
      <c r="J278" s="24">
        <f>I278*(1-$J$4)</f>
        <v>91.14</v>
      </c>
      <c r="K278" s="30">
        <f t="shared" si="37"/>
        <v>88.2</v>
      </c>
      <c r="L278" s="31">
        <f t="shared" si="38"/>
        <v>83.3</v>
      </c>
      <c r="M278" s="41">
        <f t="shared" si="39"/>
        <v>73.5</v>
      </c>
    </row>
    <row r="279" spans="1:13">
      <c r="A279" s="49">
        <v>543</v>
      </c>
      <c r="B279" s="46" t="s">
        <v>320</v>
      </c>
      <c r="C279" s="15">
        <v>200</v>
      </c>
      <c r="D279" s="15">
        <v>90</v>
      </c>
      <c r="E279" s="15">
        <v>40</v>
      </c>
      <c r="F279" s="13">
        <v>2</v>
      </c>
      <c r="G279" s="10">
        <v>50</v>
      </c>
      <c r="H279" s="87"/>
      <c r="I279" s="11">
        <v>115.5</v>
      </c>
      <c r="J279" s="24">
        <f>I279*(1-$J$4)</f>
        <v>107.41499999999999</v>
      </c>
      <c r="K279" s="30">
        <f t="shared" si="37"/>
        <v>103.95</v>
      </c>
      <c r="L279" s="31">
        <f t="shared" si="38"/>
        <v>98.174999999999997</v>
      </c>
      <c r="M279" s="41">
        <f t="shared" si="39"/>
        <v>86.625</v>
      </c>
    </row>
    <row r="280" spans="1:13">
      <c r="A280" s="111" t="s">
        <v>321</v>
      </c>
      <c r="B280" s="111"/>
      <c r="C280" s="111"/>
      <c r="D280" s="111"/>
      <c r="E280" s="111"/>
      <c r="F280" s="111"/>
      <c r="G280" s="111"/>
      <c r="H280" s="111"/>
      <c r="I280" s="111"/>
      <c r="J280" s="111"/>
      <c r="K280" s="31"/>
      <c r="L280" s="44" t="s">
        <v>4</v>
      </c>
      <c r="M280" s="41"/>
    </row>
    <row r="281" spans="1:13">
      <c r="A281" s="49">
        <v>545</v>
      </c>
      <c r="B281" s="46" t="s">
        <v>322</v>
      </c>
      <c r="C281" s="15">
        <v>90</v>
      </c>
      <c r="D281" s="15">
        <v>90</v>
      </c>
      <c r="E281" s="15">
        <v>40</v>
      </c>
      <c r="F281" s="13">
        <v>2</v>
      </c>
      <c r="G281" s="10">
        <v>50</v>
      </c>
      <c r="H281" s="124"/>
      <c r="I281" s="24">
        <v>352</v>
      </c>
      <c r="J281" s="24">
        <f>I281*(1-$J$4)</f>
        <v>327.35999999999996</v>
      </c>
      <c r="K281" s="30">
        <f t="shared" si="37"/>
        <v>316.8</v>
      </c>
      <c r="L281" s="31">
        <f t="shared" si="38"/>
        <v>299.2</v>
      </c>
      <c r="M281" s="41">
        <f t="shared" si="39"/>
        <v>264</v>
      </c>
    </row>
    <row r="282" spans="1:13">
      <c r="A282" s="49">
        <v>546</v>
      </c>
      <c r="B282" s="46" t="s">
        <v>323</v>
      </c>
      <c r="C282" s="15">
        <v>120</v>
      </c>
      <c r="D282" s="15">
        <v>90</v>
      </c>
      <c r="E282" s="15">
        <v>40</v>
      </c>
      <c r="F282" s="13">
        <v>2</v>
      </c>
      <c r="G282" s="10">
        <v>50</v>
      </c>
      <c r="H282" s="110"/>
      <c r="I282" s="24">
        <v>377</v>
      </c>
      <c r="J282" s="24">
        <f>I282*(1-$J$4)</f>
        <v>350.60999999999996</v>
      </c>
      <c r="K282" s="30">
        <f t="shared" si="37"/>
        <v>339.3</v>
      </c>
      <c r="L282" s="31">
        <f t="shared" si="38"/>
        <v>320.45</v>
      </c>
      <c r="M282" s="41">
        <f t="shared" si="39"/>
        <v>282.75</v>
      </c>
    </row>
    <row r="283" spans="1:13">
      <c r="A283" s="49">
        <v>547</v>
      </c>
      <c r="B283" s="46" t="s">
        <v>324</v>
      </c>
      <c r="C283" s="15">
        <v>160</v>
      </c>
      <c r="D283" s="15">
        <v>90</v>
      </c>
      <c r="E283" s="15">
        <v>40</v>
      </c>
      <c r="F283" s="13">
        <v>2</v>
      </c>
      <c r="G283" s="10">
        <v>50</v>
      </c>
      <c r="H283" s="87"/>
      <c r="I283" s="24">
        <v>394</v>
      </c>
      <c r="J283" s="24">
        <f>I283*(1-$J$4)</f>
        <v>366.41999999999996</v>
      </c>
      <c r="K283" s="30">
        <f t="shared" si="37"/>
        <v>354.6</v>
      </c>
      <c r="L283" s="31">
        <f t="shared" si="38"/>
        <v>334.9</v>
      </c>
      <c r="M283" s="41">
        <f t="shared" si="39"/>
        <v>295.5</v>
      </c>
    </row>
    <row r="284" spans="1:13">
      <c r="A284" s="111" t="s">
        <v>325</v>
      </c>
      <c r="B284" s="111"/>
      <c r="C284" s="111"/>
      <c r="D284" s="111"/>
      <c r="E284" s="111"/>
      <c r="F284" s="111"/>
      <c r="G284" s="111"/>
      <c r="H284" s="111"/>
      <c r="I284" s="111"/>
      <c r="J284" s="111"/>
      <c r="K284" s="31"/>
      <c r="L284" s="44" t="s">
        <v>4</v>
      </c>
      <c r="M284" s="41"/>
    </row>
    <row r="285" spans="1:13">
      <c r="A285" s="49">
        <v>585</v>
      </c>
      <c r="B285" s="45" t="s">
        <v>326</v>
      </c>
      <c r="C285" s="15"/>
      <c r="D285" s="15"/>
      <c r="E285" s="15"/>
      <c r="F285" s="13">
        <v>0.6</v>
      </c>
      <c r="G285" s="10">
        <v>300</v>
      </c>
      <c r="H285" s="124"/>
      <c r="I285" s="42">
        <v>4.3</v>
      </c>
      <c r="J285" s="24">
        <f>I285*(1-$J$4)</f>
        <v>3.9989999999999997</v>
      </c>
      <c r="K285" s="30">
        <f>I285*(1-$K$4)</f>
        <v>3.87</v>
      </c>
      <c r="L285" s="31">
        <f>I285*(1-$L$4)</f>
        <v>3.6549999999999998</v>
      </c>
      <c r="M285" s="41">
        <f>I285*(1-$M$4)</f>
        <v>3.2249999999999996</v>
      </c>
    </row>
    <row r="286" spans="1:13">
      <c r="A286" s="49">
        <v>586</v>
      </c>
      <c r="B286" s="45" t="s">
        <v>327</v>
      </c>
      <c r="C286" s="15"/>
      <c r="D286" s="15"/>
      <c r="E286" s="15"/>
      <c r="F286" s="13">
        <v>0.7</v>
      </c>
      <c r="G286" s="10">
        <v>300</v>
      </c>
      <c r="H286" s="110"/>
      <c r="I286" s="42"/>
      <c r="J286" s="24"/>
      <c r="K286" s="30"/>
      <c r="L286" s="31"/>
      <c r="M286" s="41"/>
    </row>
    <row r="287" spans="1:13">
      <c r="A287" s="49">
        <v>587</v>
      </c>
      <c r="B287" s="45" t="s">
        <v>328</v>
      </c>
      <c r="C287" s="15"/>
      <c r="D287" s="15"/>
      <c r="E287" s="15"/>
      <c r="F287" s="13">
        <v>0.7</v>
      </c>
      <c r="G287" s="10">
        <v>300</v>
      </c>
      <c r="H287" s="87"/>
      <c r="I287" s="42"/>
      <c r="J287" s="24"/>
      <c r="K287" s="30"/>
      <c r="L287" s="31"/>
      <c r="M287" s="41"/>
    </row>
    <row r="288" spans="1:13">
      <c r="A288" s="49">
        <v>588</v>
      </c>
      <c r="B288" s="45" t="s">
        <v>329</v>
      </c>
      <c r="C288" s="15"/>
      <c r="D288" s="15"/>
      <c r="E288" s="15"/>
      <c r="F288" s="13">
        <v>0.6</v>
      </c>
      <c r="G288" s="10">
        <v>300</v>
      </c>
      <c r="H288" s="124"/>
      <c r="I288" s="42"/>
      <c r="J288" s="24"/>
      <c r="K288" s="30"/>
      <c r="L288" s="31"/>
      <c r="M288" s="41"/>
    </row>
    <row r="289" spans="1:13">
      <c r="A289" s="49">
        <v>589</v>
      </c>
      <c r="B289" s="45" t="s">
        <v>330</v>
      </c>
      <c r="C289" s="15"/>
      <c r="D289" s="15"/>
      <c r="E289" s="15"/>
      <c r="F289" s="13">
        <v>1</v>
      </c>
      <c r="G289" s="10">
        <v>200</v>
      </c>
      <c r="H289" s="110"/>
      <c r="I289" s="42">
        <v>6.45</v>
      </c>
      <c r="J289" s="24">
        <f>I289*(1-$J$4)</f>
        <v>5.9984999999999999</v>
      </c>
      <c r="K289" s="30">
        <f>I289*(1-$K$4)</f>
        <v>5.8050000000000006</v>
      </c>
      <c r="L289" s="31">
        <f>I289*(1-$L$4)</f>
        <v>5.4824999999999999</v>
      </c>
      <c r="M289" s="41">
        <f>I289*(1-$M$4)</f>
        <v>4.8375000000000004</v>
      </c>
    </row>
    <row r="290" spans="1:13">
      <c r="A290" s="122" t="s">
        <v>331</v>
      </c>
      <c r="B290" s="122"/>
      <c r="C290" s="122"/>
      <c r="D290" s="122"/>
      <c r="E290" s="122"/>
      <c r="F290" s="122"/>
      <c r="G290" s="122"/>
      <c r="H290" s="122"/>
      <c r="I290" s="122"/>
      <c r="J290" s="122"/>
      <c r="K290" s="31"/>
      <c r="L290" s="44" t="s">
        <v>4</v>
      </c>
      <c r="M290" s="41"/>
    </row>
    <row r="291" spans="1:13">
      <c r="A291" s="49">
        <v>601</v>
      </c>
      <c r="B291" s="46" t="s">
        <v>332</v>
      </c>
      <c r="C291" s="10">
        <v>102</v>
      </c>
      <c r="D291" s="15">
        <v>14</v>
      </c>
      <c r="E291" s="15">
        <v>129</v>
      </c>
      <c r="F291" s="13">
        <v>1.2</v>
      </c>
      <c r="G291" s="15">
        <v>520</v>
      </c>
      <c r="H291" s="85"/>
      <c r="I291" s="11">
        <v>20.5</v>
      </c>
      <c r="J291" s="24">
        <f t="shared" ref="J291:J297" si="43">I291*(1-$J$4)</f>
        <v>19.064999999999998</v>
      </c>
      <c r="K291" s="30">
        <f t="shared" ref="K291:K354" si="44">I291*(1-$K$4)</f>
        <v>18.45</v>
      </c>
      <c r="L291" s="31">
        <f t="shared" ref="L291:L354" si="45">I291*(1-$L$4)</f>
        <v>17.425000000000001</v>
      </c>
      <c r="M291" s="41">
        <f t="shared" ref="M291:M354" si="46">I291*(1-$M$4)</f>
        <v>15.375</v>
      </c>
    </row>
    <row r="292" spans="1:13">
      <c r="A292" s="49">
        <v>602</v>
      </c>
      <c r="B292" s="46" t="s">
        <v>333</v>
      </c>
      <c r="C292" s="10">
        <v>152</v>
      </c>
      <c r="D292" s="15">
        <v>14</v>
      </c>
      <c r="E292" s="15">
        <v>129</v>
      </c>
      <c r="F292" s="13">
        <v>1.2</v>
      </c>
      <c r="G292" s="10">
        <v>240</v>
      </c>
      <c r="H292" s="86"/>
      <c r="I292" s="11">
        <v>29.1</v>
      </c>
      <c r="J292" s="24">
        <f t="shared" si="43"/>
        <v>27.062999999999999</v>
      </c>
      <c r="K292" s="30">
        <f t="shared" si="44"/>
        <v>26.19</v>
      </c>
      <c r="L292" s="31">
        <f t="shared" si="45"/>
        <v>24.734999999999999</v>
      </c>
      <c r="M292" s="41">
        <f t="shared" si="46"/>
        <v>21.825000000000003</v>
      </c>
    </row>
    <row r="293" spans="1:13">
      <c r="A293" s="49">
        <v>603</v>
      </c>
      <c r="B293" s="46" t="s">
        <v>334</v>
      </c>
      <c r="C293" s="10">
        <v>203</v>
      </c>
      <c r="D293" s="15">
        <v>14</v>
      </c>
      <c r="E293" s="15">
        <v>129</v>
      </c>
      <c r="F293" s="13">
        <v>1.2</v>
      </c>
      <c r="G293" s="10">
        <v>160</v>
      </c>
      <c r="H293" s="86"/>
      <c r="I293" s="11">
        <v>40</v>
      </c>
      <c r="J293" s="24">
        <f t="shared" si="43"/>
        <v>37.199999999999996</v>
      </c>
      <c r="K293" s="30">
        <f t="shared" si="44"/>
        <v>36</v>
      </c>
      <c r="L293" s="31">
        <f t="shared" si="45"/>
        <v>34</v>
      </c>
      <c r="M293" s="41">
        <f t="shared" si="46"/>
        <v>30</v>
      </c>
    </row>
    <row r="294" spans="1:13">
      <c r="A294" s="49">
        <v>604</v>
      </c>
      <c r="B294" s="46" t="s">
        <v>335</v>
      </c>
      <c r="C294" s="10">
        <v>254</v>
      </c>
      <c r="D294" s="15">
        <v>14</v>
      </c>
      <c r="E294" s="15">
        <v>129</v>
      </c>
      <c r="F294" s="13">
        <v>1.2</v>
      </c>
      <c r="G294" s="10">
        <v>120</v>
      </c>
      <c r="H294" s="86"/>
      <c r="I294" s="11">
        <v>48.4</v>
      </c>
      <c r="J294" s="24">
        <f t="shared" si="43"/>
        <v>45.011999999999993</v>
      </c>
      <c r="K294" s="30">
        <f t="shared" si="44"/>
        <v>43.56</v>
      </c>
      <c r="L294" s="31">
        <f t="shared" si="45"/>
        <v>41.14</v>
      </c>
      <c r="M294" s="41">
        <f t="shared" si="46"/>
        <v>36.299999999999997</v>
      </c>
    </row>
    <row r="295" spans="1:13">
      <c r="A295" s="49">
        <v>605</v>
      </c>
      <c r="B295" s="46" t="s">
        <v>336</v>
      </c>
      <c r="C295" s="10">
        <v>305</v>
      </c>
      <c r="D295" s="15">
        <v>14</v>
      </c>
      <c r="E295" s="15">
        <v>129</v>
      </c>
      <c r="F295" s="13">
        <v>1.2</v>
      </c>
      <c r="G295" s="10">
        <v>100</v>
      </c>
      <c r="H295" s="86"/>
      <c r="I295" s="11">
        <v>58.1</v>
      </c>
      <c r="J295" s="24">
        <f t="shared" si="43"/>
        <v>54.033000000000001</v>
      </c>
      <c r="K295" s="30">
        <f t="shared" si="44"/>
        <v>52.29</v>
      </c>
      <c r="L295" s="31">
        <f t="shared" si="45"/>
        <v>49.384999999999998</v>
      </c>
      <c r="M295" s="41">
        <f t="shared" si="46"/>
        <v>43.575000000000003</v>
      </c>
    </row>
    <row r="296" spans="1:13">
      <c r="A296" s="49">
        <v>606</v>
      </c>
      <c r="B296" s="46" t="s">
        <v>337</v>
      </c>
      <c r="C296" s="10">
        <v>356</v>
      </c>
      <c r="D296" s="15">
        <v>14</v>
      </c>
      <c r="E296" s="15">
        <v>129</v>
      </c>
      <c r="F296" s="13">
        <v>1.2</v>
      </c>
      <c r="G296" s="10">
        <v>80</v>
      </c>
      <c r="H296" s="86"/>
      <c r="I296" s="11">
        <v>68.900000000000006</v>
      </c>
      <c r="J296" s="24">
        <f t="shared" si="43"/>
        <v>64.076999999999998</v>
      </c>
      <c r="K296" s="30">
        <f t="shared" si="44"/>
        <v>62.010000000000005</v>
      </c>
      <c r="L296" s="31">
        <f t="shared" si="45"/>
        <v>58.565000000000005</v>
      </c>
      <c r="M296" s="41">
        <f t="shared" si="46"/>
        <v>51.675000000000004</v>
      </c>
    </row>
    <row r="297" spans="1:13">
      <c r="A297" s="49">
        <v>607</v>
      </c>
      <c r="B297" s="46" t="s">
        <v>338</v>
      </c>
      <c r="C297" s="10">
        <v>406</v>
      </c>
      <c r="D297" s="15">
        <v>14</v>
      </c>
      <c r="E297" s="15">
        <v>129</v>
      </c>
      <c r="F297" s="13">
        <v>1.2</v>
      </c>
      <c r="G297" s="10">
        <v>70</v>
      </c>
      <c r="H297" s="86"/>
      <c r="I297" s="11">
        <v>77.5</v>
      </c>
      <c r="J297" s="24">
        <f t="shared" si="43"/>
        <v>72.074999999999989</v>
      </c>
      <c r="K297" s="30">
        <f t="shared" si="44"/>
        <v>69.75</v>
      </c>
      <c r="L297" s="31">
        <f t="shared" si="45"/>
        <v>65.875</v>
      </c>
      <c r="M297" s="41">
        <f t="shared" si="46"/>
        <v>58.125</v>
      </c>
    </row>
    <row r="298" spans="1:13">
      <c r="A298" s="81" t="s">
        <v>339</v>
      </c>
      <c r="B298" s="81"/>
      <c r="C298" s="81"/>
      <c r="D298" s="81"/>
      <c r="E298" s="81"/>
      <c r="F298" s="81"/>
      <c r="G298" s="81"/>
      <c r="H298" s="81"/>
      <c r="I298" s="81"/>
      <c r="J298" s="81"/>
      <c r="K298" s="31"/>
      <c r="L298" s="44" t="s">
        <v>4</v>
      </c>
      <c r="M298" s="41"/>
    </row>
    <row r="299" spans="1:13">
      <c r="A299" s="49">
        <v>551</v>
      </c>
      <c r="B299" s="46" t="s">
        <v>340</v>
      </c>
      <c r="C299" s="13">
        <v>120</v>
      </c>
      <c r="D299" s="13">
        <v>200</v>
      </c>
      <c r="E299" s="13">
        <v>120</v>
      </c>
      <c r="F299" s="13">
        <v>5</v>
      </c>
      <c r="G299" s="10">
        <v>1</v>
      </c>
      <c r="H299" s="86"/>
      <c r="I299" s="24">
        <v>375</v>
      </c>
      <c r="J299" s="24">
        <f>I299*(1-$J$4)</f>
        <v>348.75</v>
      </c>
      <c r="K299" s="30">
        <f t="shared" si="44"/>
        <v>337.5</v>
      </c>
      <c r="L299" s="31">
        <f t="shared" si="45"/>
        <v>318.75</v>
      </c>
      <c r="M299" s="41">
        <f t="shared" si="46"/>
        <v>281.25</v>
      </c>
    </row>
    <row r="300" spans="1:13">
      <c r="A300" s="49">
        <v>552</v>
      </c>
      <c r="B300" s="46" t="s">
        <v>341</v>
      </c>
      <c r="C300" s="13">
        <v>150</v>
      </c>
      <c r="D300" s="13">
        <v>200</v>
      </c>
      <c r="E300" s="13">
        <v>150</v>
      </c>
      <c r="F300" s="13">
        <v>5</v>
      </c>
      <c r="G300" s="10">
        <v>1</v>
      </c>
      <c r="H300" s="86"/>
      <c r="I300" s="24">
        <v>427</v>
      </c>
      <c r="J300" s="24">
        <f t="shared" ref="J300:J305" si="47">I300*(1-$J$4)</f>
        <v>397.10999999999996</v>
      </c>
      <c r="K300" s="30">
        <f t="shared" si="44"/>
        <v>384.3</v>
      </c>
      <c r="L300" s="31">
        <f t="shared" si="45"/>
        <v>362.95</v>
      </c>
      <c r="M300" s="41">
        <f t="shared" si="46"/>
        <v>320.25</v>
      </c>
    </row>
    <row r="301" spans="1:13">
      <c r="A301" s="49">
        <v>553</v>
      </c>
      <c r="B301" s="46" t="s">
        <v>342</v>
      </c>
      <c r="C301" s="13">
        <v>100</v>
      </c>
      <c r="D301" s="13">
        <v>200</v>
      </c>
      <c r="E301" s="13">
        <v>100</v>
      </c>
      <c r="F301" s="13">
        <v>5</v>
      </c>
      <c r="G301" s="10">
        <v>1</v>
      </c>
      <c r="H301" s="86"/>
      <c r="I301" s="24">
        <v>441</v>
      </c>
      <c r="J301" s="24">
        <f t="shared" si="47"/>
        <v>410.13</v>
      </c>
      <c r="K301" s="30">
        <f t="shared" si="44"/>
        <v>396.90000000000003</v>
      </c>
      <c r="L301" s="31">
        <f t="shared" si="45"/>
        <v>374.84999999999997</v>
      </c>
      <c r="M301" s="41">
        <f t="shared" si="46"/>
        <v>330.75</v>
      </c>
    </row>
    <row r="302" spans="1:13">
      <c r="A302" s="49">
        <v>554</v>
      </c>
      <c r="B302" s="46" t="s">
        <v>343</v>
      </c>
      <c r="C302" s="13">
        <v>120</v>
      </c>
      <c r="D302" s="13">
        <v>200</v>
      </c>
      <c r="E302" s="13">
        <v>120</v>
      </c>
      <c r="F302" s="13">
        <v>5</v>
      </c>
      <c r="G302" s="10">
        <v>1</v>
      </c>
      <c r="H302" s="86"/>
      <c r="I302" s="24">
        <v>488</v>
      </c>
      <c r="J302" s="24">
        <f t="shared" si="47"/>
        <v>453.84</v>
      </c>
      <c r="K302" s="30">
        <f t="shared" si="44"/>
        <v>439.2</v>
      </c>
      <c r="L302" s="31">
        <f t="shared" si="45"/>
        <v>414.8</v>
      </c>
      <c r="M302" s="41">
        <f t="shared" si="46"/>
        <v>366</v>
      </c>
    </row>
    <row r="303" spans="1:13">
      <c r="A303" s="49">
        <v>555</v>
      </c>
      <c r="B303" s="46" t="s">
        <v>344</v>
      </c>
      <c r="C303" s="13">
        <v>150</v>
      </c>
      <c r="D303" s="13">
        <v>200</v>
      </c>
      <c r="E303" s="13">
        <v>150</v>
      </c>
      <c r="F303" s="13">
        <v>5</v>
      </c>
      <c r="G303" s="10">
        <v>1</v>
      </c>
      <c r="H303" s="86"/>
      <c r="I303" s="24">
        <v>869</v>
      </c>
      <c r="J303" s="24">
        <f t="shared" si="47"/>
        <v>808.17</v>
      </c>
      <c r="K303" s="30">
        <f>I303*(1-$K$4)</f>
        <v>782.1</v>
      </c>
      <c r="L303" s="31">
        <f>I303*(1-$L$4)</f>
        <v>738.65</v>
      </c>
      <c r="M303" s="41">
        <f>I303*(1-$M$4)</f>
        <v>651.75</v>
      </c>
    </row>
    <row r="304" spans="1:13">
      <c r="A304" s="49">
        <v>556</v>
      </c>
      <c r="B304" s="46" t="s">
        <v>345</v>
      </c>
      <c r="C304" s="13">
        <v>150</v>
      </c>
      <c r="D304" s="13">
        <v>200</v>
      </c>
      <c r="E304" s="13">
        <v>150</v>
      </c>
      <c r="F304" s="13">
        <v>5</v>
      </c>
      <c r="G304" s="10">
        <v>1</v>
      </c>
      <c r="H304" s="86"/>
      <c r="I304" s="24">
        <v>330</v>
      </c>
      <c r="J304" s="24">
        <f t="shared" si="47"/>
        <v>306.89999999999998</v>
      </c>
      <c r="K304" s="30">
        <f t="shared" si="44"/>
        <v>297</v>
      </c>
      <c r="L304" s="31">
        <f t="shared" si="45"/>
        <v>280.5</v>
      </c>
      <c r="M304" s="41">
        <f t="shared" si="46"/>
        <v>247.5</v>
      </c>
    </row>
    <row r="305" spans="1:13">
      <c r="A305" s="49">
        <v>557</v>
      </c>
      <c r="B305" s="46" t="s">
        <v>344</v>
      </c>
      <c r="C305" s="15">
        <v>150</v>
      </c>
      <c r="D305" s="13">
        <v>250</v>
      </c>
      <c r="E305" s="15">
        <v>150</v>
      </c>
      <c r="F305" s="13">
        <v>5</v>
      </c>
      <c r="G305" s="15">
        <v>1</v>
      </c>
      <c r="H305" s="93"/>
      <c r="I305" s="24">
        <v>413</v>
      </c>
      <c r="J305" s="24">
        <f t="shared" si="47"/>
        <v>384.09</v>
      </c>
      <c r="K305" s="30">
        <f t="shared" si="44"/>
        <v>371.7</v>
      </c>
      <c r="L305" s="31">
        <f t="shared" si="45"/>
        <v>351.05</v>
      </c>
      <c r="M305" s="41">
        <f t="shared" si="46"/>
        <v>309.75</v>
      </c>
    </row>
    <row r="306" spans="1:13">
      <c r="A306" s="111" t="s">
        <v>346</v>
      </c>
      <c r="B306" s="111"/>
      <c r="C306" s="111"/>
      <c r="D306" s="111"/>
      <c r="E306" s="111"/>
      <c r="F306" s="111"/>
      <c r="G306" s="111"/>
      <c r="H306" s="111"/>
      <c r="I306" s="111"/>
      <c r="J306" s="111"/>
      <c r="K306" s="31"/>
      <c r="L306" s="44" t="s">
        <v>4</v>
      </c>
      <c r="M306" s="41"/>
    </row>
    <row r="307" spans="1:13">
      <c r="A307" s="49">
        <v>561</v>
      </c>
      <c r="B307" s="46" t="s">
        <v>347</v>
      </c>
      <c r="C307" s="13">
        <v>45</v>
      </c>
      <c r="D307" s="13">
        <v>90</v>
      </c>
      <c r="E307" s="13">
        <v>65</v>
      </c>
      <c r="F307" s="13">
        <v>2</v>
      </c>
      <c r="G307" s="10">
        <v>100</v>
      </c>
      <c r="H307" s="85"/>
      <c r="I307" s="11">
        <v>15.05</v>
      </c>
      <c r="J307" s="24">
        <f>I307*(1-$J$4)</f>
        <v>13.996499999999999</v>
      </c>
      <c r="K307" s="30">
        <f t="shared" si="44"/>
        <v>13.545000000000002</v>
      </c>
      <c r="L307" s="31">
        <f t="shared" si="45"/>
        <v>12.7925</v>
      </c>
      <c r="M307" s="41">
        <f t="shared" si="46"/>
        <v>11.287500000000001</v>
      </c>
    </row>
    <row r="308" spans="1:13">
      <c r="A308" s="49">
        <v>562</v>
      </c>
      <c r="B308" s="46" t="s">
        <v>348</v>
      </c>
      <c r="C308" s="13">
        <v>55</v>
      </c>
      <c r="D308" s="13">
        <v>105</v>
      </c>
      <c r="E308" s="13">
        <v>90</v>
      </c>
      <c r="F308" s="13">
        <v>2</v>
      </c>
      <c r="G308" s="10">
        <v>100</v>
      </c>
      <c r="H308" s="86"/>
      <c r="I308" s="11">
        <v>22.58</v>
      </c>
      <c r="J308" s="24">
        <f>I308*(1-$J$4)</f>
        <v>20.999399999999998</v>
      </c>
      <c r="K308" s="30">
        <f t="shared" si="44"/>
        <v>20.321999999999999</v>
      </c>
      <c r="L308" s="31">
        <f t="shared" si="45"/>
        <v>19.192999999999998</v>
      </c>
      <c r="M308" s="41">
        <f t="shared" si="46"/>
        <v>16.934999999999999</v>
      </c>
    </row>
    <row r="309" spans="1:13">
      <c r="A309" s="49">
        <v>563</v>
      </c>
      <c r="B309" s="46" t="s">
        <v>349</v>
      </c>
      <c r="C309" s="13">
        <v>55</v>
      </c>
      <c r="D309" s="13">
        <v>105</v>
      </c>
      <c r="E309" s="13">
        <v>90</v>
      </c>
      <c r="F309" s="13">
        <v>2</v>
      </c>
      <c r="G309" s="10">
        <v>70</v>
      </c>
      <c r="H309" s="87"/>
      <c r="I309" s="11">
        <v>35.479999999999997</v>
      </c>
      <c r="J309" s="24">
        <f>I309*(1-$J$4)</f>
        <v>32.996399999999994</v>
      </c>
      <c r="K309" s="30">
        <f t="shared" si="44"/>
        <v>31.931999999999999</v>
      </c>
      <c r="L309" s="31">
        <f t="shared" si="45"/>
        <v>30.157999999999998</v>
      </c>
      <c r="M309" s="41">
        <f t="shared" si="46"/>
        <v>26.61</v>
      </c>
    </row>
    <row r="310" spans="1:13">
      <c r="A310" s="111" t="s">
        <v>350</v>
      </c>
      <c r="B310" s="111"/>
      <c r="C310" s="111"/>
      <c r="D310" s="111"/>
      <c r="E310" s="111"/>
      <c r="F310" s="111"/>
      <c r="G310" s="111"/>
      <c r="H310" s="111"/>
      <c r="I310" s="111"/>
      <c r="J310" s="111"/>
      <c r="K310" s="31"/>
      <c r="L310" s="44" t="s">
        <v>4</v>
      </c>
      <c r="M310" s="41"/>
    </row>
    <row r="311" spans="1:13">
      <c r="A311" s="49"/>
      <c r="B311" s="45"/>
      <c r="C311" s="123"/>
      <c r="D311" s="113"/>
      <c r="E311" s="113"/>
      <c r="F311" s="113"/>
      <c r="G311" s="114"/>
      <c r="H311" s="85"/>
      <c r="I311" s="11"/>
      <c r="J311" s="24"/>
      <c r="K311" s="30"/>
      <c r="L311" s="31"/>
      <c r="M311" s="41"/>
    </row>
    <row r="312" spans="1:13">
      <c r="A312" s="49">
        <v>275</v>
      </c>
      <c r="B312" s="46" t="s">
        <v>351</v>
      </c>
      <c r="C312" s="123"/>
      <c r="D312" s="113"/>
      <c r="E312" s="113"/>
      <c r="F312" s="113"/>
      <c r="G312" s="114"/>
      <c r="H312" s="86"/>
      <c r="I312" s="11">
        <v>52.5</v>
      </c>
      <c r="J312" s="24">
        <f>I312*(1-$J$4)</f>
        <v>48.824999999999996</v>
      </c>
      <c r="K312" s="30">
        <f t="shared" si="44"/>
        <v>47.25</v>
      </c>
      <c r="L312" s="31">
        <f t="shared" si="45"/>
        <v>44.625</v>
      </c>
      <c r="M312" s="41">
        <f t="shared" si="46"/>
        <v>39.375</v>
      </c>
    </row>
    <row r="313" spans="1:13">
      <c r="A313" s="49"/>
      <c r="B313" s="45"/>
      <c r="C313" s="123"/>
      <c r="D313" s="113"/>
      <c r="E313" s="113"/>
      <c r="F313" s="113"/>
      <c r="G313" s="114"/>
      <c r="H313" s="87"/>
      <c r="I313" s="11"/>
      <c r="J313" s="24"/>
      <c r="K313" s="30"/>
      <c r="L313" s="31"/>
      <c r="M313" s="41"/>
    </row>
    <row r="314" spans="1:13">
      <c r="A314" s="111" t="s">
        <v>352</v>
      </c>
      <c r="B314" s="111"/>
      <c r="C314" s="111"/>
      <c r="D314" s="111"/>
      <c r="E314" s="111"/>
      <c r="F314" s="111"/>
      <c r="G314" s="111"/>
      <c r="H314" s="111"/>
      <c r="I314" s="111"/>
      <c r="J314" s="111"/>
      <c r="K314" s="31"/>
      <c r="L314" s="44" t="s">
        <v>4</v>
      </c>
      <c r="M314" s="41"/>
    </row>
    <row r="315" spans="1:13">
      <c r="A315" s="49">
        <v>276</v>
      </c>
      <c r="B315" s="46" t="s">
        <v>353</v>
      </c>
      <c r="C315" s="123"/>
      <c r="D315" s="113"/>
      <c r="E315" s="113"/>
      <c r="F315" s="114"/>
      <c r="G315" s="10">
        <v>20</v>
      </c>
      <c r="H315" s="85"/>
      <c r="I315" s="11">
        <v>46.5</v>
      </c>
      <c r="J315" s="24">
        <f>I315*(1-$J$4)</f>
        <v>43.244999999999997</v>
      </c>
      <c r="K315" s="30">
        <f t="shared" si="44"/>
        <v>41.85</v>
      </c>
      <c r="L315" s="31">
        <f t="shared" si="45"/>
        <v>39.524999999999999</v>
      </c>
      <c r="M315" s="41">
        <f t="shared" si="46"/>
        <v>34.875</v>
      </c>
    </row>
    <row r="316" spans="1:13">
      <c r="A316" s="49">
        <v>277</v>
      </c>
      <c r="B316" s="46" t="s">
        <v>354</v>
      </c>
      <c r="C316" s="123"/>
      <c r="D316" s="113"/>
      <c r="E316" s="113"/>
      <c r="F316" s="114"/>
      <c r="G316" s="10">
        <v>20</v>
      </c>
      <c r="H316" s="86"/>
      <c r="I316" s="11">
        <v>53.5</v>
      </c>
      <c r="J316" s="24">
        <f>I316*(1-$J$4)</f>
        <v>49.754999999999995</v>
      </c>
      <c r="K316" s="30">
        <f t="shared" si="44"/>
        <v>48.15</v>
      </c>
      <c r="L316" s="31">
        <f t="shared" si="45"/>
        <v>45.475000000000001</v>
      </c>
      <c r="M316" s="41">
        <f t="shared" si="46"/>
        <v>40.125</v>
      </c>
    </row>
    <row r="317" spans="1:13">
      <c r="A317" s="111" t="s">
        <v>355</v>
      </c>
      <c r="B317" s="111"/>
      <c r="C317" s="111"/>
      <c r="D317" s="111"/>
      <c r="E317" s="111"/>
      <c r="F317" s="111"/>
      <c r="G317" s="111"/>
      <c r="H317" s="111"/>
      <c r="I317" s="111"/>
      <c r="J317" s="111"/>
      <c r="K317" s="31"/>
      <c r="L317" s="44" t="s">
        <v>4</v>
      </c>
      <c r="M317" s="41"/>
    </row>
    <row r="318" spans="1:13">
      <c r="A318" s="15"/>
      <c r="B318" s="45"/>
      <c r="C318" s="13"/>
      <c r="D318" s="13"/>
      <c r="E318" s="13"/>
      <c r="F318" s="47"/>
      <c r="G318" s="10"/>
      <c r="H318" s="85"/>
      <c r="I318" s="11"/>
      <c r="J318" s="24"/>
      <c r="K318" s="30"/>
      <c r="L318" s="31"/>
      <c r="M318" s="41"/>
    </row>
    <row r="319" spans="1:13">
      <c r="A319" s="49">
        <v>575</v>
      </c>
      <c r="B319" s="46" t="s">
        <v>356</v>
      </c>
      <c r="C319" s="123"/>
      <c r="D319" s="113"/>
      <c r="E319" s="113"/>
      <c r="F319" s="114"/>
      <c r="G319" s="10">
        <v>20</v>
      </c>
      <c r="H319" s="86"/>
      <c r="I319" s="11">
        <v>67.5</v>
      </c>
      <c r="J319" s="24">
        <f>I319*(1-$J$4)</f>
        <v>62.774999999999999</v>
      </c>
      <c r="K319" s="30">
        <f t="shared" si="44"/>
        <v>60.75</v>
      </c>
      <c r="L319" s="31">
        <f t="shared" si="45"/>
        <v>57.375</v>
      </c>
      <c r="M319" s="41">
        <f t="shared" si="46"/>
        <v>50.625</v>
      </c>
    </row>
    <row r="320" spans="1:13">
      <c r="A320" s="43"/>
      <c r="B320" s="45"/>
      <c r="C320" s="13"/>
      <c r="D320" s="13"/>
      <c r="E320" s="13"/>
      <c r="F320" s="47"/>
      <c r="G320" s="10"/>
      <c r="H320" s="87"/>
      <c r="I320" s="11"/>
      <c r="J320" s="24"/>
      <c r="K320" s="30"/>
      <c r="L320" s="31"/>
      <c r="M320" s="41"/>
    </row>
    <row r="321" spans="1:13">
      <c r="A321" s="122" t="s">
        <v>357</v>
      </c>
      <c r="B321" s="122"/>
      <c r="C321" s="122"/>
      <c r="D321" s="122"/>
      <c r="E321" s="122"/>
      <c r="F321" s="122"/>
      <c r="G321" s="122"/>
      <c r="H321" s="122"/>
      <c r="I321" s="122"/>
      <c r="J321" s="122"/>
      <c r="K321" s="31"/>
      <c r="L321" s="44" t="s">
        <v>4</v>
      </c>
      <c r="M321" s="41"/>
    </row>
    <row r="322" spans="1:13">
      <c r="A322" s="49">
        <v>576</v>
      </c>
      <c r="B322" s="46" t="s">
        <v>358</v>
      </c>
      <c r="C322" s="10"/>
      <c r="D322" s="15"/>
      <c r="E322" s="15"/>
      <c r="F322" s="47"/>
      <c r="G322" s="10">
        <v>1</v>
      </c>
      <c r="H322" s="85"/>
      <c r="I322" s="24">
        <v>316</v>
      </c>
      <c r="J322" s="24">
        <f>I322*(1-$J$4)</f>
        <v>293.88</v>
      </c>
      <c r="K322" s="30">
        <f t="shared" si="44"/>
        <v>284.40000000000003</v>
      </c>
      <c r="L322" s="31">
        <f t="shared" si="45"/>
        <v>268.59999999999997</v>
      </c>
      <c r="M322" s="41">
        <f t="shared" si="46"/>
        <v>237</v>
      </c>
    </row>
    <row r="323" spans="1:13">
      <c r="A323" s="49">
        <v>577</v>
      </c>
      <c r="B323" s="46" t="s">
        <v>359</v>
      </c>
      <c r="C323" s="10"/>
      <c r="D323" s="15"/>
      <c r="E323" s="15"/>
      <c r="F323" s="47"/>
      <c r="G323" s="10">
        <v>1</v>
      </c>
      <c r="H323" s="86"/>
      <c r="I323" s="24">
        <v>309</v>
      </c>
      <c r="J323" s="24">
        <f t="shared" ref="J323:J328" si="48">I323*(1-$J$4)</f>
        <v>287.37</v>
      </c>
      <c r="K323" s="30">
        <f t="shared" si="44"/>
        <v>278.10000000000002</v>
      </c>
      <c r="L323" s="31">
        <f t="shared" si="45"/>
        <v>262.64999999999998</v>
      </c>
      <c r="M323" s="41">
        <f t="shared" si="46"/>
        <v>231.75</v>
      </c>
    </row>
    <row r="324" spans="1:13">
      <c r="A324" s="49">
        <v>578</v>
      </c>
      <c r="B324" s="46" t="s">
        <v>360</v>
      </c>
      <c r="C324" s="10"/>
      <c r="D324" s="15"/>
      <c r="E324" s="15"/>
      <c r="F324" s="47"/>
      <c r="G324" s="10">
        <v>1</v>
      </c>
      <c r="H324" s="86"/>
      <c r="I324" s="24">
        <v>312</v>
      </c>
      <c r="J324" s="24">
        <f t="shared" si="48"/>
        <v>290.15999999999997</v>
      </c>
      <c r="K324" s="30">
        <f t="shared" si="44"/>
        <v>280.8</v>
      </c>
      <c r="L324" s="31">
        <f t="shared" si="45"/>
        <v>265.2</v>
      </c>
      <c r="M324" s="41">
        <f t="shared" si="46"/>
        <v>234</v>
      </c>
    </row>
    <row r="325" spans="1:13">
      <c r="A325" s="49">
        <v>579</v>
      </c>
      <c r="B325" s="46" t="s">
        <v>361</v>
      </c>
      <c r="C325" s="10"/>
      <c r="D325" s="15"/>
      <c r="E325" s="15"/>
      <c r="F325" s="47"/>
      <c r="G325" s="10">
        <v>1</v>
      </c>
      <c r="H325" s="86"/>
      <c r="I325" s="24">
        <v>316</v>
      </c>
      <c r="J325" s="24">
        <f t="shared" si="48"/>
        <v>293.88</v>
      </c>
      <c r="K325" s="30">
        <f t="shared" si="44"/>
        <v>284.40000000000003</v>
      </c>
      <c r="L325" s="31">
        <f t="shared" si="45"/>
        <v>268.59999999999997</v>
      </c>
      <c r="M325" s="41">
        <f t="shared" si="46"/>
        <v>237</v>
      </c>
    </row>
    <row r="326" spans="1:13">
      <c r="A326" s="49">
        <v>580</v>
      </c>
      <c r="B326" s="46" t="s">
        <v>362</v>
      </c>
      <c r="C326" s="10"/>
      <c r="D326" s="15"/>
      <c r="E326" s="15"/>
      <c r="F326" s="47"/>
      <c r="G326" s="10">
        <v>1</v>
      </c>
      <c r="H326" s="86"/>
      <c r="I326" s="24">
        <v>319</v>
      </c>
      <c r="J326" s="24">
        <f t="shared" si="48"/>
        <v>296.66999999999996</v>
      </c>
      <c r="K326" s="30">
        <f t="shared" si="44"/>
        <v>287.10000000000002</v>
      </c>
      <c r="L326" s="31">
        <f t="shared" si="45"/>
        <v>271.14999999999998</v>
      </c>
      <c r="M326" s="41">
        <f t="shared" si="46"/>
        <v>239.25</v>
      </c>
    </row>
    <row r="327" spans="1:13">
      <c r="A327" s="49">
        <v>581</v>
      </c>
      <c r="B327" s="46" t="s">
        <v>363</v>
      </c>
      <c r="C327" s="10"/>
      <c r="D327" s="15"/>
      <c r="E327" s="15"/>
      <c r="F327" s="47"/>
      <c r="G327" s="10">
        <v>1</v>
      </c>
      <c r="H327" s="86"/>
      <c r="I327" s="24">
        <v>324</v>
      </c>
      <c r="J327" s="24">
        <f t="shared" si="48"/>
        <v>301.32</v>
      </c>
      <c r="K327" s="30">
        <f t="shared" si="44"/>
        <v>291.60000000000002</v>
      </c>
      <c r="L327" s="31">
        <f t="shared" si="45"/>
        <v>275.39999999999998</v>
      </c>
      <c r="M327" s="41">
        <f t="shared" si="46"/>
        <v>243</v>
      </c>
    </row>
    <row r="328" spans="1:13">
      <c r="A328" s="49">
        <v>582</v>
      </c>
      <c r="B328" s="46" t="s">
        <v>364</v>
      </c>
      <c r="C328" s="10"/>
      <c r="D328" s="15"/>
      <c r="E328" s="15"/>
      <c r="F328" s="47"/>
      <c r="G328" s="10">
        <v>1</v>
      </c>
      <c r="H328" s="86"/>
      <c r="I328" s="24">
        <v>331</v>
      </c>
      <c r="J328" s="24">
        <f t="shared" si="48"/>
        <v>307.83</v>
      </c>
      <c r="K328" s="30">
        <f t="shared" si="44"/>
        <v>297.90000000000003</v>
      </c>
      <c r="L328" s="31">
        <f t="shared" si="45"/>
        <v>281.34999999999997</v>
      </c>
      <c r="M328" s="41">
        <f t="shared" si="46"/>
        <v>248.25</v>
      </c>
    </row>
    <row r="329" spans="1:13">
      <c r="A329" s="49">
        <v>583</v>
      </c>
      <c r="B329" s="46" t="s">
        <v>365</v>
      </c>
      <c r="C329" s="10"/>
      <c r="D329" s="15"/>
      <c r="E329" s="15"/>
      <c r="F329" s="47"/>
      <c r="G329" s="10">
        <v>1</v>
      </c>
      <c r="H329" s="87"/>
      <c r="I329" s="24">
        <v>338</v>
      </c>
      <c r="J329" s="24">
        <f>I329*(1-$J$4)</f>
        <v>314.33999999999997</v>
      </c>
      <c r="K329" s="30">
        <f t="shared" si="44"/>
        <v>304.2</v>
      </c>
      <c r="L329" s="31">
        <f t="shared" si="45"/>
        <v>287.3</v>
      </c>
      <c r="M329" s="41">
        <f t="shared" si="46"/>
        <v>253.5</v>
      </c>
    </row>
    <row r="330" spans="1:13">
      <c r="A330" s="111" t="s">
        <v>366</v>
      </c>
      <c r="B330" s="111"/>
      <c r="C330" s="111"/>
      <c r="D330" s="111"/>
      <c r="E330" s="111"/>
      <c r="F330" s="111"/>
      <c r="G330" s="111"/>
      <c r="H330" s="111"/>
      <c r="I330" s="111"/>
      <c r="J330" s="111"/>
      <c r="K330" s="31"/>
      <c r="L330" s="44" t="s">
        <v>4</v>
      </c>
      <c r="M330" s="41"/>
    </row>
    <row r="331" spans="1:13">
      <c r="A331" s="15"/>
      <c r="B331" s="45"/>
      <c r="C331" s="13"/>
      <c r="D331" s="13"/>
      <c r="E331" s="13"/>
      <c r="F331" s="47"/>
      <c r="G331" s="10"/>
      <c r="H331" s="85"/>
      <c r="I331" s="11"/>
      <c r="J331" s="24"/>
      <c r="K331" s="30"/>
      <c r="L331" s="31"/>
      <c r="M331" s="41"/>
    </row>
    <row r="332" spans="1:13">
      <c r="A332" s="49">
        <v>610</v>
      </c>
      <c r="B332" s="125" t="s">
        <v>367</v>
      </c>
      <c r="C332" s="126"/>
      <c r="D332" s="126"/>
      <c r="E332" s="126"/>
      <c r="F332" s="126"/>
      <c r="G332" s="127"/>
      <c r="H332" s="86"/>
      <c r="I332" s="11">
        <v>3.3</v>
      </c>
      <c r="J332" s="24">
        <f>I332*(1-$J$4)</f>
        <v>3.0689999999999995</v>
      </c>
      <c r="K332" s="30">
        <f t="shared" si="44"/>
        <v>2.9699999999999998</v>
      </c>
      <c r="L332" s="31">
        <f t="shared" si="45"/>
        <v>2.8049999999999997</v>
      </c>
      <c r="M332" s="41">
        <f t="shared" si="46"/>
        <v>2.4749999999999996</v>
      </c>
    </row>
    <row r="333" spans="1:13">
      <c r="A333" s="43"/>
      <c r="B333" s="45"/>
      <c r="C333" s="13"/>
      <c r="D333" s="13"/>
      <c r="E333" s="13"/>
      <c r="F333" s="47"/>
      <c r="G333" s="10"/>
      <c r="H333" s="87"/>
      <c r="I333" s="11"/>
      <c r="J333" s="24"/>
      <c r="K333" s="30"/>
      <c r="L333" s="31"/>
      <c r="M333" s="41"/>
    </row>
    <row r="334" spans="1:13">
      <c r="A334" s="122" t="s">
        <v>368</v>
      </c>
      <c r="B334" s="122"/>
      <c r="C334" s="122"/>
      <c r="D334" s="122"/>
      <c r="E334" s="122"/>
      <c r="F334" s="122"/>
      <c r="G334" s="122"/>
      <c r="H334" s="122"/>
      <c r="I334" s="122"/>
      <c r="J334" s="122"/>
      <c r="K334" s="31"/>
      <c r="L334" s="44" t="s">
        <v>4</v>
      </c>
      <c r="M334" s="41"/>
    </row>
    <row r="335" spans="1:13">
      <c r="A335" s="49">
        <v>620</v>
      </c>
      <c r="B335" s="125" t="s">
        <v>369</v>
      </c>
      <c r="C335" s="126"/>
      <c r="D335" s="126"/>
      <c r="E335" s="126"/>
      <c r="F335" s="127"/>
      <c r="G335" s="10">
        <v>1</v>
      </c>
      <c r="H335" s="128"/>
      <c r="I335" s="11">
        <v>69.900000000000006</v>
      </c>
      <c r="J335" s="24">
        <f>I335*(1-$J$4)</f>
        <v>65.007000000000005</v>
      </c>
      <c r="K335" s="30">
        <f t="shared" si="44"/>
        <v>62.910000000000004</v>
      </c>
      <c r="L335" s="31">
        <f t="shared" si="45"/>
        <v>59.415000000000006</v>
      </c>
      <c r="M335" s="41">
        <f t="shared" si="46"/>
        <v>52.425000000000004</v>
      </c>
    </row>
    <row r="336" spans="1:13">
      <c r="A336" s="50"/>
      <c r="B336" s="129"/>
      <c r="C336" s="113"/>
      <c r="D336" s="113"/>
      <c r="E336" s="113"/>
      <c r="F336" s="113"/>
      <c r="G336" s="114"/>
      <c r="H336" s="119"/>
      <c r="I336" s="11"/>
      <c r="J336" s="24"/>
      <c r="K336" s="30"/>
      <c r="L336" s="31"/>
      <c r="M336" s="41"/>
    </row>
    <row r="337" spans="1:13">
      <c r="A337" s="49">
        <v>621</v>
      </c>
      <c r="B337" s="125" t="s">
        <v>370</v>
      </c>
      <c r="C337" s="126"/>
      <c r="D337" s="126"/>
      <c r="E337" s="126"/>
      <c r="F337" s="127"/>
      <c r="G337" s="10">
        <v>50</v>
      </c>
      <c r="H337" s="119"/>
      <c r="I337" s="11">
        <v>44.1</v>
      </c>
      <c r="J337" s="24">
        <f>I337*(1-$J$4)</f>
        <v>41.012999999999998</v>
      </c>
      <c r="K337" s="30">
        <f t="shared" si="44"/>
        <v>39.690000000000005</v>
      </c>
      <c r="L337" s="31">
        <f t="shared" si="45"/>
        <v>37.484999999999999</v>
      </c>
      <c r="M337" s="41">
        <f t="shared" si="46"/>
        <v>33.075000000000003</v>
      </c>
    </row>
    <row r="338" spans="1:13">
      <c r="A338" s="49">
        <v>622</v>
      </c>
      <c r="B338" s="125" t="s">
        <v>371</v>
      </c>
      <c r="C338" s="126"/>
      <c r="D338" s="126"/>
      <c r="E338" s="126"/>
      <c r="F338" s="127"/>
      <c r="G338" s="10">
        <v>50</v>
      </c>
      <c r="H338" s="119"/>
      <c r="I338" s="11">
        <v>52.7</v>
      </c>
      <c r="J338" s="24">
        <f>I338*(1-$J$4)</f>
        <v>49.011000000000003</v>
      </c>
      <c r="K338" s="30">
        <f t="shared" si="44"/>
        <v>47.430000000000007</v>
      </c>
      <c r="L338" s="31">
        <f t="shared" si="45"/>
        <v>44.795000000000002</v>
      </c>
      <c r="M338" s="41">
        <f t="shared" si="46"/>
        <v>39.525000000000006</v>
      </c>
    </row>
    <row r="339" spans="1:13">
      <c r="A339" s="49">
        <v>623</v>
      </c>
      <c r="B339" s="125" t="s">
        <v>372</v>
      </c>
      <c r="C339" s="126"/>
      <c r="D339" s="126"/>
      <c r="E339" s="126"/>
      <c r="F339" s="127"/>
      <c r="G339" s="10">
        <v>35</v>
      </c>
      <c r="H339" s="119"/>
      <c r="I339" s="11">
        <v>74.2</v>
      </c>
      <c r="J339" s="24">
        <f>I339*(1-$J$4)</f>
        <v>69.006</v>
      </c>
      <c r="K339" s="30">
        <f t="shared" si="44"/>
        <v>66.78</v>
      </c>
      <c r="L339" s="31">
        <f t="shared" si="45"/>
        <v>63.07</v>
      </c>
      <c r="M339" s="41">
        <f t="shared" si="46"/>
        <v>55.650000000000006</v>
      </c>
    </row>
    <row r="340" spans="1:13">
      <c r="A340" s="122" t="s">
        <v>373</v>
      </c>
      <c r="B340" s="122"/>
      <c r="C340" s="122"/>
      <c r="D340" s="122"/>
      <c r="E340" s="122"/>
      <c r="F340" s="122"/>
      <c r="G340" s="122"/>
      <c r="H340" s="122"/>
      <c r="I340" s="122"/>
      <c r="J340" s="122"/>
      <c r="K340" s="31"/>
      <c r="L340" s="44" t="s">
        <v>4</v>
      </c>
      <c r="M340" s="41"/>
    </row>
    <row r="341" spans="1:13">
      <c r="A341" s="49">
        <v>650</v>
      </c>
      <c r="B341" s="125" t="s">
        <v>374</v>
      </c>
      <c r="C341" s="130"/>
      <c r="D341" s="130"/>
      <c r="E341" s="130"/>
      <c r="F341" s="131"/>
      <c r="G341" s="10">
        <v>10</v>
      </c>
      <c r="H341" s="128"/>
      <c r="I341" s="11">
        <v>109.3</v>
      </c>
      <c r="J341" s="24">
        <f t="shared" ref="J341:J347" si="49">I341*(1-$J$4)</f>
        <v>101.64899999999999</v>
      </c>
      <c r="K341" s="30">
        <f t="shared" si="44"/>
        <v>98.37</v>
      </c>
      <c r="L341" s="31">
        <f t="shared" si="45"/>
        <v>92.905000000000001</v>
      </c>
      <c r="M341" s="41">
        <f t="shared" si="46"/>
        <v>81.974999999999994</v>
      </c>
    </row>
    <row r="342" spans="1:13">
      <c r="A342" s="49">
        <v>651</v>
      </c>
      <c r="B342" s="125" t="s">
        <v>375</v>
      </c>
      <c r="C342" s="130"/>
      <c r="D342" s="130"/>
      <c r="E342" s="130"/>
      <c r="F342" s="131"/>
      <c r="G342" s="10">
        <v>10</v>
      </c>
      <c r="H342" s="110"/>
      <c r="I342" s="11">
        <v>123.5</v>
      </c>
      <c r="J342" s="24">
        <f t="shared" si="49"/>
        <v>114.85499999999999</v>
      </c>
      <c r="K342" s="30">
        <f t="shared" si="44"/>
        <v>111.15</v>
      </c>
      <c r="L342" s="31">
        <f t="shared" si="45"/>
        <v>104.97499999999999</v>
      </c>
      <c r="M342" s="41">
        <f t="shared" si="46"/>
        <v>92.625</v>
      </c>
    </row>
    <row r="343" spans="1:13">
      <c r="A343" s="49">
        <v>652</v>
      </c>
      <c r="B343" s="125" t="s">
        <v>376</v>
      </c>
      <c r="C343" s="130"/>
      <c r="D343" s="130"/>
      <c r="E343" s="130"/>
      <c r="F343" s="131"/>
      <c r="G343" s="10">
        <v>8</v>
      </c>
      <c r="H343" s="110"/>
      <c r="I343" s="11">
        <v>136.5</v>
      </c>
      <c r="J343" s="24">
        <f t="shared" si="49"/>
        <v>126.94499999999999</v>
      </c>
      <c r="K343" s="30">
        <f t="shared" si="44"/>
        <v>122.85000000000001</v>
      </c>
      <c r="L343" s="31">
        <f t="shared" si="45"/>
        <v>116.02499999999999</v>
      </c>
      <c r="M343" s="41">
        <f t="shared" si="46"/>
        <v>102.375</v>
      </c>
    </row>
    <row r="344" spans="1:13">
      <c r="A344" s="49">
        <v>653</v>
      </c>
      <c r="B344" s="125" t="s">
        <v>377</v>
      </c>
      <c r="C344" s="130"/>
      <c r="D344" s="130"/>
      <c r="E344" s="130"/>
      <c r="F344" s="131"/>
      <c r="G344" s="51">
        <v>6</v>
      </c>
      <c r="H344" s="87"/>
      <c r="I344" s="52">
        <v>184</v>
      </c>
      <c r="J344" s="24">
        <f t="shared" si="49"/>
        <v>171.11999999999998</v>
      </c>
      <c r="K344" s="30">
        <f t="shared" si="44"/>
        <v>165.6</v>
      </c>
      <c r="L344" s="31">
        <f t="shared" si="45"/>
        <v>156.4</v>
      </c>
      <c r="M344" s="41">
        <f t="shared" si="46"/>
        <v>138</v>
      </c>
    </row>
    <row r="345" spans="1:13" s="53" customFormat="1">
      <c r="A345" s="49">
        <v>654</v>
      </c>
      <c r="B345" s="125" t="s">
        <v>374</v>
      </c>
      <c r="C345" s="130"/>
      <c r="D345" s="130"/>
      <c r="E345" s="130"/>
      <c r="F345" s="131"/>
      <c r="G345" s="10">
        <v>10</v>
      </c>
      <c r="H345" s="134" t="s">
        <v>378</v>
      </c>
      <c r="I345" s="11">
        <v>94.5</v>
      </c>
      <c r="J345" s="24">
        <f t="shared" si="49"/>
        <v>87.884999999999991</v>
      </c>
      <c r="K345" s="30">
        <f t="shared" si="44"/>
        <v>85.05</v>
      </c>
      <c r="L345" s="31">
        <f t="shared" si="45"/>
        <v>80.325000000000003</v>
      </c>
      <c r="M345" s="41">
        <f t="shared" si="46"/>
        <v>70.875</v>
      </c>
    </row>
    <row r="346" spans="1:13">
      <c r="A346" s="49">
        <v>655</v>
      </c>
      <c r="B346" s="125" t="s">
        <v>375</v>
      </c>
      <c r="C346" s="130"/>
      <c r="D346" s="130"/>
      <c r="E346" s="130"/>
      <c r="F346" s="131"/>
      <c r="G346" s="10">
        <v>10</v>
      </c>
      <c r="H346" s="135"/>
      <c r="I346" s="11">
        <v>115</v>
      </c>
      <c r="J346" s="24">
        <f t="shared" si="49"/>
        <v>106.94999999999999</v>
      </c>
      <c r="K346" s="30">
        <f t="shared" si="44"/>
        <v>103.5</v>
      </c>
      <c r="L346" s="31">
        <f t="shared" si="45"/>
        <v>97.75</v>
      </c>
      <c r="M346" s="41">
        <f t="shared" si="46"/>
        <v>86.25</v>
      </c>
    </row>
    <row r="347" spans="1:13">
      <c r="A347" s="49">
        <v>656</v>
      </c>
      <c r="B347" s="125" t="s">
        <v>376</v>
      </c>
      <c r="C347" s="130"/>
      <c r="D347" s="130"/>
      <c r="E347" s="130"/>
      <c r="F347" s="131"/>
      <c r="G347" s="10">
        <v>8</v>
      </c>
      <c r="H347" s="136"/>
      <c r="I347" s="11">
        <v>69.599999999999994</v>
      </c>
      <c r="J347" s="24">
        <f t="shared" si="49"/>
        <v>64.727999999999994</v>
      </c>
      <c r="K347" s="30">
        <f t="shared" si="44"/>
        <v>62.639999999999993</v>
      </c>
      <c r="L347" s="31">
        <f t="shared" si="45"/>
        <v>59.16</v>
      </c>
      <c r="M347" s="41">
        <f t="shared" si="46"/>
        <v>52.199999999999996</v>
      </c>
    </row>
    <row r="348" spans="1:13">
      <c r="A348" s="122" t="s">
        <v>379</v>
      </c>
      <c r="B348" s="122"/>
      <c r="C348" s="122"/>
      <c r="D348" s="122"/>
      <c r="E348" s="122"/>
      <c r="F348" s="122"/>
      <c r="G348" s="122"/>
      <c r="H348" s="122"/>
      <c r="I348" s="122"/>
      <c r="J348" s="122"/>
      <c r="K348" s="75" t="s">
        <v>4</v>
      </c>
      <c r="L348" s="113"/>
      <c r="M348" s="114"/>
    </row>
    <row r="349" spans="1:13">
      <c r="A349" s="49">
        <v>660</v>
      </c>
      <c r="B349" s="109" t="s">
        <v>380</v>
      </c>
      <c r="C349" s="132"/>
      <c r="D349" s="132"/>
      <c r="E349" s="133"/>
      <c r="F349" s="13">
        <v>80</v>
      </c>
      <c r="G349" s="10">
        <v>1</v>
      </c>
      <c r="H349" s="128"/>
      <c r="I349" s="11">
        <v>14</v>
      </c>
      <c r="J349" s="24">
        <f>I349*(1-$J$4)</f>
        <v>13.02</v>
      </c>
      <c r="K349" s="30">
        <f t="shared" si="44"/>
        <v>12.6</v>
      </c>
      <c r="L349" s="31">
        <f t="shared" si="45"/>
        <v>11.9</v>
      </c>
      <c r="M349" s="41">
        <f t="shared" si="46"/>
        <v>10.5</v>
      </c>
    </row>
    <row r="350" spans="1:13">
      <c r="A350" s="49">
        <v>661</v>
      </c>
      <c r="B350" s="109" t="s">
        <v>381</v>
      </c>
      <c r="C350" s="132"/>
      <c r="D350" s="132"/>
      <c r="E350" s="133"/>
      <c r="F350" s="13">
        <v>50</v>
      </c>
      <c r="G350" s="10">
        <v>1</v>
      </c>
      <c r="H350" s="110"/>
      <c r="I350" s="11">
        <v>19.399999999999999</v>
      </c>
      <c r="J350" s="24">
        <f t="shared" ref="J350:J356" si="50">I350*(1-$J$4)</f>
        <v>18.041999999999998</v>
      </c>
      <c r="K350" s="30">
        <f t="shared" si="44"/>
        <v>17.46</v>
      </c>
      <c r="L350" s="31">
        <f t="shared" si="45"/>
        <v>16.489999999999998</v>
      </c>
      <c r="M350" s="41">
        <f t="shared" si="46"/>
        <v>14.549999999999999</v>
      </c>
    </row>
    <row r="351" spans="1:13">
      <c r="A351" s="49">
        <v>662</v>
      </c>
      <c r="B351" s="109" t="s">
        <v>382</v>
      </c>
      <c r="C351" s="132"/>
      <c r="D351" s="132"/>
      <c r="E351" s="133"/>
      <c r="F351" s="13">
        <v>80</v>
      </c>
      <c r="G351" s="10">
        <v>1</v>
      </c>
      <c r="H351" s="110"/>
      <c r="I351" s="11">
        <v>24.8</v>
      </c>
      <c r="J351" s="24">
        <f t="shared" si="50"/>
        <v>23.064</v>
      </c>
      <c r="K351" s="30">
        <f t="shared" si="44"/>
        <v>22.32</v>
      </c>
      <c r="L351" s="31">
        <f t="shared" si="45"/>
        <v>21.08</v>
      </c>
      <c r="M351" s="41">
        <f t="shared" si="46"/>
        <v>18.600000000000001</v>
      </c>
    </row>
    <row r="352" spans="1:13">
      <c r="A352" s="49">
        <v>663</v>
      </c>
      <c r="B352" s="109" t="s">
        <v>383</v>
      </c>
      <c r="C352" s="132"/>
      <c r="D352" s="132"/>
      <c r="E352" s="133"/>
      <c r="F352" s="54">
        <v>60</v>
      </c>
      <c r="G352" s="51">
        <v>1</v>
      </c>
      <c r="H352" s="110"/>
      <c r="I352" s="52">
        <v>31.2</v>
      </c>
      <c r="J352" s="24">
        <f t="shared" si="50"/>
        <v>29.015999999999998</v>
      </c>
      <c r="K352" s="30">
        <f t="shared" si="44"/>
        <v>28.08</v>
      </c>
      <c r="L352" s="31">
        <f t="shared" si="45"/>
        <v>26.52</v>
      </c>
      <c r="M352" s="41">
        <f t="shared" si="46"/>
        <v>23.4</v>
      </c>
    </row>
    <row r="353" spans="1:13">
      <c r="A353" s="49">
        <v>664</v>
      </c>
      <c r="B353" s="109" t="s">
        <v>384</v>
      </c>
      <c r="C353" s="132"/>
      <c r="D353" s="132"/>
      <c r="E353" s="133"/>
      <c r="F353" s="54">
        <v>40</v>
      </c>
      <c r="G353" s="51">
        <v>1</v>
      </c>
      <c r="H353" s="110"/>
      <c r="I353" s="52">
        <v>36.6</v>
      </c>
      <c r="J353" s="24">
        <f t="shared" si="50"/>
        <v>34.037999999999997</v>
      </c>
      <c r="K353" s="30">
        <f t="shared" si="44"/>
        <v>32.940000000000005</v>
      </c>
      <c r="L353" s="31">
        <f t="shared" si="45"/>
        <v>31.11</v>
      </c>
      <c r="M353" s="41">
        <f t="shared" si="46"/>
        <v>27.450000000000003</v>
      </c>
    </row>
    <row r="354" spans="1:13">
      <c r="A354" s="49">
        <v>665</v>
      </c>
      <c r="B354" s="109" t="s">
        <v>385</v>
      </c>
      <c r="C354" s="132"/>
      <c r="D354" s="132"/>
      <c r="E354" s="133"/>
      <c r="F354" s="54">
        <v>20</v>
      </c>
      <c r="G354" s="51">
        <v>1</v>
      </c>
      <c r="H354" s="87"/>
      <c r="I354" s="52">
        <v>47.4</v>
      </c>
      <c r="J354" s="24">
        <f t="shared" si="50"/>
        <v>44.081999999999994</v>
      </c>
      <c r="K354" s="30">
        <f t="shared" si="44"/>
        <v>42.66</v>
      </c>
      <c r="L354" s="31">
        <f t="shared" si="45"/>
        <v>40.29</v>
      </c>
      <c r="M354" s="41">
        <f t="shared" si="46"/>
        <v>35.549999999999997</v>
      </c>
    </row>
    <row r="355" spans="1:13" s="53" customFormat="1">
      <c r="A355" s="49"/>
      <c r="B355" s="109"/>
      <c r="C355" s="132"/>
      <c r="D355" s="132"/>
      <c r="E355" s="133"/>
      <c r="F355" s="13"/>
      <c r="G355" s="10"/>
      <c r="H355" s="134" t="s">
        <v>386</v>
      </c>
      <c r="I355" s="11"/>
      <c r="J355" s="24"/>
      <c r="K355" s="30"/>
      <c r="L355" s="31"/>
      <c r="M355" s="41"/>
    </row>
    <row r="356" spans="1:13">
      <c r="A356" s="49">
        <v>670</v>
      </c>
      <c r="B356" s="109" t="s">
        <v>387</v>
      </c>
      <c r="C356" s="132"/>
      <c r="D356" s="132"/>
      <c r="E356" s="133"/>
      <c r="F356" s="13">
        <v>100</v>
      </c>
      <c r="G356" s="10">
        <v>1</v>
      </c>
      <c r="H356" s="135"/>
      <c r="I356" s="11">
        <v>8.6</v>
      </c>
      <c r="J356" s="24">
        <f t="shared" si="50"/>
        <v>7.9979999999999993</v>
      </c>
      <c r="K356" s="30">
        <f t="shared" ref="K356:K400" si="51">I356*(1-$K$4)</f>
        <v>7.74</v>
      </c>
      <c r="L356" s="31">
        <f t="shared" ref="L356:L400" si="52">I356*(1-$L$4)</f>
        <v>7.31</v>
      </c>
      <c r="M356" s="41">
        <f t="shared" ref="M356:M400" si="53">I356*(1-$M$4)</f>
        <v>6.4499999999999993</v>
      </c>
    </row>
    <row r="357" spans="1:13">
      <c r="A357" s="49">
        <v>671</v>
      </c>
      <c r="B357" s="109" t="s">
        <v>388</v>
      </c>
      <c r="C357" s="132"/>
      <c r="D357" s="132"/>
      <c r="E357" s="133"/>
      <c r="F357" s="13">
        <v>100</v>
      </c>
      <c r="G357" s="10">
        <v>1</v>
      </c>
      <c r="H357" s="136"/>
      <c r="I357" s="11">
        <v>11.9</v>
      </c>
      <c r="J357" s="24">
        <f>I357*(1-$J$4)</f>
        <v>11.067</v>
      </c>
      <c r="K357" s="30">
        <f t="shared" si="51"/>
        <v>10.71</v>
      </c>
      <c r="L357" s="31">
        <f t="shared" si="52"/>
        <v>10.115</v>
      </c>
      <c r="M357" s="41">
        <f t="shared" si="53"/>
        <v>8.9250000000000007</v>
      </c>
    </row>
    <row r="358" spans="1:13">
      <c r="A358" s="122" t="s">
        <v>389</v>
      </c>
      <c r="B358" s="122"/>
      <c r="C358" s="122"/>
      <c r="D358" s="122"/>
      <c r="E358" s="122"/>
      <c r="F358" s="122"/>
      <c r="G358" s="122"/>
      <c r="H358" s="122"/>
      <c r="I358" s="122"/>
      <c r="J358" s="122"/>
      <c r="K358" s="75" t="s">
        <v>4</v>
      </c>
      <c r="L358" s="113"/>
      <c r="M358" s="114"/>
    </row>
    <row r="359" spans="1:13">
      <c r="A359" s="49">
        <v>675</v>
      </c>
      <c r="B359" s="109" t="s">
        <v>390</v>
      </c>
      <c r="C359" s="132"/>
      <c r="D359" s="132"/>
      <c r="E359" s="133"/>
      <c r="F359" s="13">
        <v>50</v>
      </c>
      <c r="G359" s="10">
        <v>1</v>
      </c>
      <c r="H359" s="128"/>
      <c r="I359" s="11">
        <v>40.9</v>
      </c>
      <c r="J359" s="24">
        <f t="shared" ref="J359:J364" si="54">I359*(1-$J$4)</f>
        <v>38.036999999999999</v>
      </c>
      <c r="K359" s="30">
        <f t="shared" si="51"/>
        <v>36.81</v>
      </c>
      <c r="L359" s="31">
        <f t="shared" si="52"/>
        <v>34.765000000000001</v>
      </c>
      <c r="M359" s="41">
        <f t="shared" si="53"/>
        <v>30.674999999999997</v>
      </c>
    </row>
    <row r="360" spans="1:13">
      <c r="A360" s="49">
        <v>676</v>
      </c>
      <c r="B360" s="109" t="s">
        <v>391</v>
      </c>
      <c r="C360" s="132"/>
      <c r="D360" s="132"/>
      <c r="E360" s="133"/>
      <c r="F360" s="13">
        <v>50</v>
      </c>
      <c r="G360" s="10">
        <v>1</v>
      </c>
      <c r="H360" s="110"/>
      <c r="I360" s="11">
        <v>43.1</v>
      </c>
      <c r="J360" s="24">
        <f t="shared" si="54"/>
        <v>40.082999999999998</v>
      </c>
      <c r="K360" s="30">
        <f t="shared" si="51"/>
        <v>38.79</v>
      </c>
      <c r="L360" s="31">
        <f t="shared" si="52"/>
        <v>36.634999999999998</v>
      </c>
      <c r="M360" s="41">
        <f t="shared" si="53"/>
        <v>32.325000000000003</v>
      </c>
    </row>
    <row r="361" spans="1:13">
      <c r="A361" s="49">
        <v>677</v>
      </c>
      <c r="B361" s="109" t="s">
        <v>392</v>
      </c>
      <c r="C361" s="132"/>
      <c r="D361" s="132"/>
      <c r="E361" s="133"/>
      <c r="F361" s="13">
        <v>35</v>
      </c>
      <c r="G361" s="10">
        <v>1</v>
      </c>
      <c r="H361" s="110"/>
      <c r="I361" s="11">
        <v>53.8</v>
      </c>
      <c r="J361" s="24">
        <f t="shared" si="54"/>
        <v>50.033999999999992</v>
      </c>
      <c r="K361" s="30">
        <f t="shared" si="51"/>
        <v>48.42</v>
      </c>
      <c r="L361" s="31">
        <f t="shared" si="52"/>
        <v>45.73</v>
      </c>
      <c r="M361" s="41">
        <f t="shared" si="53"/>
        <v>40.349999999999994</v>
      </c>
    </row>
    <row r="362" spans="1:13">
      <c r="A362" s="49">
        <v>678</v>
      </c>
      <c r="B362" s="109" t="s">
        <v>393</v>
      </c>
      <c r="C362" s="132"/>
      <c r="D362" s="132"/>
      <c r="E362" s="133"/>
      <c r="F362" s="54">
        <v>20</v>
      </c>
      <c r="G362" s="51">
        <v>1</v>
      </c>
      <c r="H362" s="110"/>
      <c r="I362" s="52">
        <v>64.599999999999994</v>
      </c>
      <c r="J362" s="24">
        <f t="shared" si="54"/>
        <v>60.077999999999989</v>
      </c>
      <c r="K362" s="30">
        <f t="shared" si="51"/>
        <v>58.139999999999993</v>
      </c>
      <c r="L362" s="31">
        <f t="shared" si="52"/>
        <v>54.91</v>
      </c>
      <c r="M362" s="41">
        <f t="shared" si="53"/>
        <v>48.449999999999996</v>
      </c>
    </row>
    <row r="363" spans="1:13">
      <c r="A363" s="49">
        <v>679</v>
      </c>
      <c r="B363" s="109" t="s">
        <v>394</v>
      </c>
      <c r="C363" s="132"/>
      <c r="D363" s="132"/>
      <c r="E363" s="133"/>
      <c r="F363" s="54">
        <v>20</v>
      </c>
      <c r="G363" s="51">
        <v>1</v>
      </c>
      <c r="H363" s="110"/>
      <c r="I363" s="52">
        <v>75.3</v>
      </c>
      <c r="J363" s="24">
        <f t="shared" si="54"/>
        <v>70.028999999999996</v>
      </c>
      <c r="K363" s="30">
        <f t="shared" si="51"/>
        <v>67.77</v>
      </c>
      <c r="L363" s="31">
        <f t="shared" si="52"/>
        <v>64.004999999999995</v>
      </c>
      <c r="M363" s="41">
        <f t="shared" si="53"/>
        <v>56.474999999999994</v>
      </c>
    </row>
    <row r="364" spans="1:13">
      <c r="A364" s="49">
        <v>680</v>
      </c>
      <c r="B364" s="109" t="s">
        <v>385</v>
      </c>
      <c r="C364" s="132"/>
      <c r="D364" s="132"/>
      <c r="E364" s="133"/>
      <c r="F364" s="54">
        <v>10</v>
      </c>
      <c r="G364" s="51">
        <v>1</v>
      </c>
      <c r="H364" s="87"/>
      <c r="I364" s="52">
        <v>96.8</v>
      </c>
      <c r="J364" s="24">
        <f t="shared" si="54"/>
        <v>90.023999999999987</v>
      </c>
      <c r="K364" s="30">
        <f t="shared" si="51"/>
        <v>87.12</v>
      </c>
      <c r="L364" s="31">
        <f t="shared" si="52"/>
        <v>82.28</v>
      </c>
      <c r="M364" s="41">
        <f t="shared" si="53"/>
        <v>72.599999999999994</v>
      </c>
    </row>
    <row r="365" spans="1:13" ht="15">
      <c r="A365" s="122" t="s">
        <v>395</v>
      </c>
      <c r="B365" s="122"/>
      <c r="C365" s="122"/>
      <c r="D365" s="122"/>
      <c r="E365" s="122"/>
      <c r="F365" s="122"/>
      <c r="G365" s="122"/>
      <c r="H365" s="122"/>
      <c r="I365" s="122"/>
      <c r="J365" s="122"/>
      <c r="K365" s="75" t="s">
        <v>4</v>
      </c>
      <c r="L365" s="137"/>
      <c r="M365" s="138"/>
    </row>
    <row r="366" spans="1:13">
      <c r="A366" s="49">
        <v>701</v>
      </c>
      <c r="B366" s="109" t="s">
        <v>396</v>
      </c>
      <c r="C366" s="132"/>
      <c r="D366" s="132"/>
      <c r="E366" s="133"/>
      <c r="F366" s="13">
        <v>10</v>
      </c>
      <c r="G366" s="10">
        <v>1</v>
      </c>
      <c r="H366" s="128"/>
      <c r="I366" s="24">
        <v>223</v>
      </c>
      <c r="J366" s="24">
        <f>I366*(1-$J$4)</f>
        <v>207.39</v>
      </c>
      <c r="K366" s="30">
        <f t="shared" si="51"/>
        <v>200.70000000000002</v>
      </c>
      <c r="L366" s="31">
        <f t="shared" si="52"/>
        <v>189.54999999999998</v>
      </c>
      <c r="M366" s="41">
        <f t="shared" si="53"/>
        <v>167.25</v>
      </c>
    </row>
    <row r="367" spans="1:13">
      <c r="A367" s="49">
        <v>702</v>
      </c>
      <c r="B367" s="109" t="s">
        <v>397</v>
      </c>
      <c r="C367" s="132"/>
      <c r="D367" s="132"/>
      <c r="E367" s="133"/>
      <c r="F367" s="13">
        <v>12</v>
      </c>
      <c r="G367" s="10">
        <v>1</v>
      </c>
      <c r="H367" s="110"/>
      <c r="I367" s="24">
        <v>329</v>
      </c>
      <c r="J367" s="24">
        <f t="shared" ref="J367:J374" si="55">I367*(1-$J$4)</f>
        <v>305.96999999999997</v>
      </c>
      <c r="K367" s="30">
        <f t="shared" si="51"/>
        <v>296.10000000000002</v>
      </c>
      <c r="L367" s="31">
        <f t="shared" si="52"/>
        <v>279.64999999999998</v>
      </c>
      <c r="M367" s="41">
        <f t="shared" si="53"/>
        <v>246.75</v>
      </c>
    </row>
    <row r="368" spans="1:13">
      <c r="A368" s="49">
        <v>703</v>
      </c>
      <c r="B368" s="109" t="s">
        <v>398</v>
      </c>
      <c r="C368" s="132"/>
      <c r="D368" s="132"/>
      <c r="E368" s="133"/>
      <c r="F368" s="13">
        <v>10</v>
      </c>
      <c r="G368" s="10">
        <v>1</v>
      </c>
      <c r="H368" s="110"/>
      <c r="I368" s="24">
        <v>334</v>
      </c>
      <c r="J368" s="24">
        <f t="shared" si="55"/>
        <v>310.62</v>
      </c>
      <c r="K368" s="30">
        <f t="shared" si="51"/>
        <v>300.60000000000002</v>
      </c>
      <c r="L368" s="31">
        <f t="shared" si="52"/>
        <v>283.89999999999998</v>
      </c>
      <c r="M368" s="41">
        <f t="shared" si="53"/>
        <v>250.5</v>
      </c>
    </row>
    <row r="369" spans="1:13">
      <c r="A369" s="49">
        <v>710</v>
      </c>
      <c r="B369" s="109" t="s">
        <v>399</v>
      </c>
      <c r="C369" s="132"/>
      <c r="D369" s="132"/>
      <c r="E369" s="133"/>
      <c r="F369" s="54">
        <v>2</v>
      </c>
      <c r="G369" s="51">
        <v>1</v>
      </c>
      <c r="H369" s="110"/>
      <c r="I369" s="55">
        <v>249</v>
      </c>
      <c r="J369" s="24">
        <f t="shared" si="55"/>
        <v>231.57</v>
      </c>
      <c r="K369" s="30">
        <f t="shared" si="51"/>
        <v>224.1</v>
      </c>
      <c r="L369" s="31">
        <f t="shared" si="52"/>
        <v>211.65</v>
      </c>
      <c r="M369" s="41">
        <f t="shared" si="53"/>
        <v>186.75</v>
      </c>
    </row>
    <row r="370" spans="1:13">
      <c r="A370" s="49">
        <v>711</v>
      </c>
      <c r="B370" s="109" t="s">
        <v>400</v>
      </c>
      <c r="C370" s="132"/>
      <c r="D370" s="132"/>
      <c r="E370" s="133"/>
      <c r="F370" s="54">
        <v>2</v>
      </c>
      <c r="G370" s="51">
        <v>1</v>
      </c>
      <c r="H370" s="110"/>
      <c r="I370" s="55">
        <v>262</v>
      </c>
      <c r="J370" s="24">
        <f t="shared" si="55"/>
        <v>243.66</v>
      </c>
      <c r="K370" s="30">
        <f t="shared" si="51"/>
        <v>235.8</v>
      </c>
      <c r="L370" s="31">
        <f t="shared" si="52"/>
        <v>222.7</v>
      </c>
      <c r="M370" s="41">
        <f t="shared" si="53"/>
        <v>196.5</v>
      </c>
    </row>
    <row r="371" spans="1:13">
      <c r="A371" s="49">
        <v>712</v>
      </c>
      <c r="B371" s="109" t="s">
        <v>401</v>
      </c>
      <c r="C371" s="132"/>
      <c r="D371" s="132"/>
      <c r="E371" s="133"/>
      <c r="F371" s="54">
        <v>2</v>
      </c>
      <c r="G371" s="51">
        <v>1</v>
      </c>
      <c r="H371" s="110"/>
      <c r="I371" s="55">
        <v>273</v>
      </c>
      <c r="J371" s="24">
        <f t="shared" si="55"/>
        <v>253.89</v>
      </c>
      <c r="K371" s="30">
        <f t="shared" si="51"/>
        <v>245.70000000000002</v>
      </c>
      <c r="L371" s="31">
        <f t="shared" si="52"/>
        <v>232.04999999999998</v>
      </c>
      <c r="M371" s="41">
        <f t="shared" si="53"/>
        <v>204.75</v>
      </c>
    </row>
    <row r="372" spans="1:13">
      <c r="A372" s="49">
        <v>713</v>
      </c>
      <c r="B372" s="109" t="s">
        <v>402</v>
      </c>
      <c r="C372" s="132"/>
      <c r="D372" s="132"/>
      <c r="E372" s="133"/>
      <c r="F372" s="54">
        <v>2</v>
      </c>
      <c r="G372" s="51">
        <v>1</v>
      </c>
      <c r="H372" s="110"/>
      <c r="I372" s="55">
        <v>297</v>
      </c>
      <c r="J372" s="24">
        <f t="shared" si="55"/>
        <v>276.20999999999998</v>
      </c>
      <c r="K372" s="30">
        <f t="shared" si="51"/>
        <v>267.3</v>
      </c>
      <c r="L372" s="31">
        <f t="shared" si="52"/>
        <v>252.45</v>
      </c>
      <c r="M372" s="41">
        <f t="shared" si="53"/>
        <v>222.75</v>
      </c>
    </row>
    <row r="373" spans="1:13">
      <c r="A373" s="49">
        <v>714</v>
      </c>
      <c r="B373" s="109" t="s">
        <v>403</v>
      </c>
      <c r="C373" s="132"/>
      <c r="D373" s="132"/>
      <c r="E373" s="133"/>
      <c r="F373" s="54">
        <v>2</v>
      </c>
      <c r="G373" s="51">
        <v>1</v>
      </c>
      <c r="H373" s="110"/>
      <c r="I373" s="55">
        <v>322</v>
      </c>
      <c r="J373" s="24">
        <f t="shared" si="55"/>
        <v>299.45999999999998</v>
      </c>
      <c r="K373" s="30">
        <f t="shared" si="51"/>
        <v>289.8</v>
      </c>
      <c r="L373" s="31">
        <f t="shared" si="52"/>
        <v>273.7</v>
      </c>
      <c r="M373" s="41">
        <f t="shared" si="53"/>
        <v>241.5</v>
      </c>
    </row>
    <row r="374" spans="1:13">
      <c r="A374" s="49">
        <v>715</v>
      </c>
      <c r="B374" s="109" t="s">
        <v>404</v>
      </c>
      <c r="C374" s="132"/>
      <c r="D374" s="132"/>
      <c r="E374" s="133"/>
      <c r="F374" s="54">
        <v>2</v>
      </c>
      <c r="G374" s="51">
        <v>1</v>
      </c>
      <c r="H374" s="87"/>
      <c r="I374" s="55">
        <v>346</v>
      </c>
      <c r="J374" s="24">
        <f t="shared" si="55"/>
        <v>321.77999999999997</v>
      </c>
      <c r="K374" s="30">
        <f t="shared" si="51"/>
        <v>311.40000000000003</v>
      </c>
      <c r="L374" s="31">
        <f t="shared" si="52"/>
        <v>294.09999999999997</v>
      </c>
      <c r="M374" s="41">
        <f t="shared" si="53"/>
        <v>259.5</v>
      </c>
    </row>
    <row r="375" spans="1:13" ht="13.5" customHeight="1">
      <c r="A375" s="81" t="s">
        <v>405</v>
      </c>
      <c r="B375" s="81"/>
      <c r="C375" s="81"/>
      <c r="D375" s="81"/>
      <c r="E375" s="81"/>
      <c r="F375" s="81"/>
      <c r="G375" s="81"/>
      <c r="H375" s="81"/>
      <c r="I375" s="81"/>
      <c r="J375" s="81"/>
      <c r="K375" s="75" t="s">
        <v>4</v>
      </c>
      <c r="L375" s="139"/>
      <c r="M375" s="140"/>
    </row>
    <row r="376" spans="1:13">
      <c r="A376" s="49" t="s">
        <v>406</v>
      </c>
      <c r="B376" s="56" t="s">
        <v>407</v>
      </c>
      <c r="C376" s="13"/>
      <c r="D376" s="13"/>
      <c r="E376" s="13"/>
      <c r="F376" s="13">
        <v>2</v>
      </c>
      <c r="G376" s="10">
        <v>100</v>
      </c>
      <c r="H376" s="85"/>
      <c r="I376" s="11">
        <v>19.3</v>
      </c>
      <c r="J376" s="24">
        <f>I376*(1-$J$4)</f>
        <v>17.948999999999998</v>
      </c>
      <c r="K376" s="30">
        <f t="shared" si="51"/>
        <v>17.37</v>
      </c>
      <c r="L376" s="31">
        <f t="shared" si="52"/>
        <v>16.405000000000001</v>
      </c>
      <c r="M376" s="41">
        <f t="shared" si="53"/>
        <v>14.475000000000001</v>
      </c>
    </row>
    <row r="377" spans="1:13">
      <c r="A377" s="49" t="s">
        <v>408</v>
      </c>
      <c r="B377" s="56" t="s">
        <v>409</v>
      </c>
      <c r="C377" s="13"/>
      <c r="D377" s="13"/>
      <c r="E377" s="13"/>
      <c r="F377" s="13">
        <v>2</v>
      </c>
      <c r="G377" s="10">
        <v>100</v>
      </c>
      <c r="H377" s="86"/>
      <c r="I377" s="11">
        <v>22.5</v>
      </c>
      <c r="J377" s="24">
        <f>I377*(1-$J$4)</f>
        <v>20.924999999999997</v>
      </c>
      <c r="K377" s="30">
        <f t="shared" si="51"/>
        <v>20.25</v>
      </c>
      <c r="L377" s="31">
        <f t="shared" si="52"/>
        <v>19.125</v>
      </c>
      <c r="M377" s="41">
        <f t="shared" si="53"/>
        <v>16.875</v>
      </c>
    </row>
    <row r="378" spans="1:13">
      <c r="A378" s="49" t="s">
        <v>410</v>
      </c>
      <c r="B378" s="56" t="s">
        <v>411</v>
      </c>
      <c r="C378" s="13"/>
      <c r="D378" s="13"/>
      <c r="E378" s="13"/>
      <c r="F378" s="13">
        <v>2</v>
      </c>
      <c r="G378" s="10">
        <v>50</v>
      </c>
      <c r="H378" s="86"/>
      <c r="I378" s="11">
        <v>40.700000000000003</v>
      </c>
      <c r="J378" s="24">
        <f>I378*(1-$J$4)</f>
        <v>37.850999999999999</v>
      </c>
      <c r="K378" s="30">
        <f t="shared" si="51"/>
        <v>36.630000000000003</v>
      </c>
      <c r="L378" s="31">
        <f t="shared" si="52"/>
        <v>34.594999999999999</v>
      </c>
      <c r="M378" s="41">
        <f t="shared" si="53"/>
        <v>30.525000000000002</v>
      </c>
    </row>
    <row r="379" spans="1:13">
      <c r="A379" s="49" t="s">
        <v>412</v>
      </c>
      <c r="B379" s="56" t="s">
        <v>413</v>
      </c>
      <c r="C379" s="13"/>
      <c r="D379" s="13"/>
      <c r="E379" s="13"/>
      <c r="F379" s="13">
        <v>2</v>
      </c>
      <c r="G379" s="10">
        <v>50</v>
      </c>
      <c r="H379" s="93"/>
      <c r="I379" s="24">
        <v>55</v>
      </c>
      <c r="J379" s="24">
        <f>I379*(1-$J$4)</f>
        <v>51.15</v>
      </c>
      <c r="K379" s="30">
        <f t="shared" si="51"/>
        <v>49.5</v>
      </c>
      <c r="L379" s="31">
        <f t="shared" si="52"/>
        <v>46.75</v>
      </c>
      <c r="M379" s="41">
        <f t="shared" si="53"/>
        <v>41.25</v>
      </c>
    </row>
    <row r="380" spans="1:13" ht="13.5" customHeight="1">
      <c r="A380" s="81" t="s">
        <v>414</v>
      </c>
      <c r="B380" s="81"/>
      <c r="C380" s="81"/>
      <c r="D380" s="81"/>
      <c r="E380" s="81"/>
      <c r="F380" s="81"/>
      <c r="G380" s="81"/>
      <c r="H380" s="81"/>
      <c r="I380" s="81"/>
      <c r="J380" s="81"/>
      <c r="K380" s="75" t="s">
        <v>4</v>
      </c>
      <c r="L380" s="139"/>
      <c r="M380" s="140"/>
    </row>
    <row r="381" spans="1:13">
      <c r="A381" s="49" t="s">
        <v>415</v>
      </c>
      <c r="B381" s="57" t="s">
        <v>416</v>
      </c>
      <c r="C381" s="13"/>
      <c r="D381" s="13"/>
      <c r="E381" s="13"/>
      <c r="F381" s="13">
        <v>2</v>
      </c>
      <c r="G381" s="10">
        <v>100</v>
      </c>
      <c r="H381" s="85"/>
      <c r="I381" s="11">
        <v>19.3</v>
      </c>
      <c r="J381" s="24">
        <f>I381*(1-$J$4)</f>
        <v>17.948999999999998</v>
      </c>
      <c r="K381" s="30">
        <f t="shared" si="51"/>
        <v>17.37</v>
      </c>
      <c r="L381" s="31">
        <f t="shared" si="52"/>
        <v>16.405000000000001</v>
      </c>
      <c r="M381" s="41">
        <f t="shared" si="53"/>
        <v>14.475000000000001</v>
      </c>
    </row>
    <row r="382" spans="1:13">
      <c r="A382" s="49" t="s">
        <v>417</v>
      </c>
      <c r="B382" s="57" t="s">
        <v>418</v>
      </c>
      <c r="C382" s="13"/>
      <c r="D382" s="13"/>
      <c r="E382" s="13"/>
      <c r="F382" s="13">
        <v>2</v>
      </c>
      <c r="G382" s="10">
        <v>100</v>
      </c>
      <c r="H382" s="86"/>
      <c r="I382" s="11">
        <v>22.5</v>
      </c>
      <c r="J382" s="24">
        <f>I382*(1-$J$4)</f>
        <v>20.924999999999997</v>
      </c>
      <c r="K382" s="30">
        <f t="shared" si="51"/>
        <v>20.25</v>
      </c>
      <c r="L382" s="31">
        <f t="shared" si="52"/>
        <v>19.125</v>
      </c>
      <c r="M382" s="41">
        <f t="shared" si="53"/>
        <v>16.875</v>
      </c>
    </row>
    <row r="383" spans="1:13">
      <c r="A383" s="49" t="s">
        <v>419</v>
      </c>
      <c r="B383" s="45" t="s">
        <v>420</v>
      </c>
      <c r="C383" s="13"/>
      <c r="D383" s="13"/>
      <c r="E383" s="13"/>
      <c r="F383" s="13">
        <v>2</v>
      </c>
      <c r="G383" s="10">
        <v>50</v>
      </c>
      <c r="H383" s="86"/>
      <c r="I383" s="11">
        <v>40.700000000000003</v>
      </c>
      <c r="J383" s="24">
        <f>I383*(1-$J$4)</f>
        <v>37.850999999999999</v>
      </c>
      <c r="K383" s="30">
        <f t="shared" si="51"/>
        <v>36.630000000000003</v>
      </c>
      <c r="L383" s="31">
        <f t="shared" si="52"/>
        <v>34.594999999999999</v>
      </c>
      <c r="M383" s="41">
        <f t="shared" si="53"/>
        <v>30.525000000000002</v>
      </c>
    </row>
    <row r="384" spans="1:13">
      <c r="A384" s="58" t="s">
        <v>421</v>
      </c>
      <c r="B384" s="45" t="s">
        <v>422</v>
      </c>
      <c r="C384" s="13"/>
      <c r="D384" s="13"/>
      <c r="E384" s="13"/>
      <c r="F384" s="13">
        <v>2</v>
      </c>
      <c r="G384" s="10">
        <v>50</v>
      </c>
      <c r="H384" s="93"/>
      <c r="I384" s="24">
        <v>55</v>
      </c>
      <c r="J384" s="24">
        <f>I384*(1-$J$4)</f>
        <v>51.15</v>
      </c>
      <c r="K384" s="30">
        <f t="shared" si="51"/>
        <v>49.5</v>
      </c>
      <c r="L384" s="31">
        <f t="shared" si="52"/>
        <v>46.75</v>
      </c>
      <c r="M384" s="41">
        <f t="shared" si="53"/>
        <v>41.25</v>
      </c>
    </row>
    <row r="385" spans="1:13" ht="13.5" customHeight="1">
      <c r="A385" s="81" t="s">
        <v>423</v>
      </c>
      <c r="B385" s="81"/>
      <c r="C385" s="81"/>
      <c r="D385" s="81"/>
      <c r="E385" s="81"/>
      <c r="F385" s="81"/>
      <c r="G385" s="81"/>
      <c r="H385" s="81"/>
      <c r="I385" s="81"/>
      <c r="J385" s="81"/>
      <c r="K385" s="75" t="s">
        <v>4</v>
      </c>
      <c r="L385" s="139"/>
      <c r="M385" s="140"/>
    </row>
    <row r="386" spans="1:13">
      <c r="A386" s="58" t="s">
        <v>424</v>
      </c>
      <c r="B386" s="57" t="s">
        <v>416</v>
      </c>
      <c r="C386" s="13"/>
      <c r="D386" s="13"/>
      <c r="E386" s="13"/>
      <c r="F386" s="13">
        <v>2</v>
      </c>
      <c r="G386" s="10">
        <v>100</v>
      </c>
      <c r="H386" s="85"/>
      <c r="I386" s="11">
        <v>22.6</v>
      </c>
      <c r="J386" s="24">
        <f>I386*(1-$J$4)</f>
        <v>21.018000000000001</v>
      </c>
      <c r="K386" s="30">
        <f t="shared" si="51"/>
        <v>20.340000000000003</v>
      </c>
      <c r="L386" s="31">
        <f t="shared" si="52"/>
        <v>19.21</v>
      </c>
      <c r="M386" s="41">
        <f t="shared" si="53"/>
        <v>16.950000000000003</v>
      </c>
    </row>
    <row r="387" spans="1:13">
      <c r="A387" s="58" t="s">
        <v>425</v>
      </c>
      <c r="B387" s="57" t="s">
        <v>418</v>
      </c>
      <c r="C387" s="13"/>
      <c r="D387" s="13"/>
      <c r="E387" s="13"/>
      <c r="F387" s="13">
        <v>2</v>
      </c>
      <c r="G387" s="10">
        <v>100</v>
      </c>
      <c r="H387" s="86"/>
      <c r="I387" s="11">
        <v>33.700000000000003</v>
      </c>
      <c r="J387" s="24">
        <f>I387*(1-$J$4)</f>
        <v>31.341000000000001</v>
      </c>
      <c r="K387" s="30">
        <f t="shared" si="51"/>
        <v>30.330000000000002</v>
      </c>
      <c r="L387" s="31">
        <f t="shared" si="52"/>
        <v>28.645000000000003</v>
      </c>
      <c r="M387" s="41">
        <f t="shared" si="53"/>
        <v>25.275000000000002</v>
      </c>
    </row>
    <row r="388" spans="1:13">
      <c r="A388" s="58" t="s">
        <v>426</v>
      </c>
      <c r="B388" s="45" t="s">
        <v>420</v>
      </c>
      <c r="C388" s="13"/>
      <c r="D388" s="13"/>
      <c r="E388" s="13"/>
      <c r="F388" s="13">
        <v>2</v>
      </c>
      <c r="G388" s="10">
        <v>50</v>
      </c>
      <c r="H388" s="86"/>
      <c r="I388" s="11">
        <v>47.2</v>
      </c>
      <c r="J388" s="24">
        <f>I388*(1-$J$4)</f>
        <v>43.896000000000001</v>
      </c>
      <c r="K388" s="30">
        <f t="shared" si="51"/>
        <v>42.480000000000004</v>
      </c>
      <c r="L388" s="31">
        <f t="shared" si="52"/>
        <v>40.120000000000005</v>
      </c>
      <c r="M388" s="41">
        <f t="shared" si="53"/>
        <v>35.400000000000006</v>
      </c>
    </row>
    <row r="389" spans="1:13" ht="13.5" customHeight="1">
      <c r="A389" s="81" t="s">
        <v>427</v>
      </c>
      <c r="B389" s="81"/>
      <c r="C389" s="81"/>
      <c r="D389" s="81"/>
      <c r="E389" s="81"/>
      <c r="F389" s="81"/>
      <c r="G389" s="81"/>
      <c r="H389" s="81"/>
      <c r="I389" s="81"/>
      <c r="J389" s="81"/>
      <c r="K389" s="75" t="s">
        <v>4</v>
      </c>
      <c r="L389" s="139"/>
      <c r="M389" s="140"/>
    </row>
    <row r="390" spans="1:13">
      <c r="A390" s="58" t="s">
        <v>428</v>
      </c>
      <c r="B390" s="56" t="s">
        <v>429</v>
      </c>
      <c r="C390" s="13"/>
      <c r="D390" s="13"/>
      <c r="E390" s="13"/>
      <c r="F390" s="13">
        <v>2</v>
      </c>
      <c r="G390" s="10">
        <v>100</v>
      </c>
      <c r="H390" s="85"/>
      <c r="I390" s="11">
        <v>21.5</v>
      </c>
      <c r="J390" s="24">
        <f>I390*(1-$J$4)</f>
        <v>19.994999999999997</v>
      </c>
      <c r="K390" s="30">
        <f t="shared" si="51"/>
        <v>19.350000000000001</v>
      </c>
      <c r="L390" s="31">
        <f t="shared" si="52"/>
        <v>18.274999999999999</v>
      </c>
      <c r="M390" s="41">
        <f t="shared" si="53"/>
        <v>16.125</v>
      </c>
    </row>
    <row r="391" spans="1:13">
      <c r="A391" s="58" t="s">
        <v>430</v>
      </c>
      <c r="B391" s="56" t="s">
        <v>431</v>
      </c>
      <c r="C391" s="13"/>
      <c r="D391" s="13"/>
      <c r="E391" s="13"/>
      <c r="F391" s="13">
        <v>2</v>
      </c>
      <c r="G391" s="10">
        <v>100</v>
      </c>
      <c r="H391" s="86"/>
      <c r="I391" s="11">
        <v>33.200000000000003</v>
      </c>
      <c r="J391" s="24">
        <f>I391*(1-$J$4)</f>
        <v>30.876000000000001</v>
      </c>
      <c r="K391" s="30">
        <f t="shared" si="51"/>
        <v>29.880000000000003</v>
      </c>
      <c r="L391" s="31">
        <f t="shared" si="52"/>
        <v>28.220000000000002</v>
      </c>
      <c r="M391" s="41">
        <f t="shared" si="53"/>
        <v>24.900000000000002</v>
      </c>
    </row>
    <row r="392" spans="1:13">
      <c r="A392" s="58" t="s">
        <v>432</v>
      </c>
      <c r="B392" s="56" t="s">
        <v>433</v>
      </c>
      <c r="C392" s="13"/>
      <c r="D392" s="13"/>
      <c r="E392" s="13"/>
      <c r="F392" s="13">
        <v>2</v>
      </c>
      <c r="G392" s="10">
        <v>50</v>
      </c>
      <c r="H392" s="86"/>
      <c r="I392" s="11">
        <v>47.2</v>
      </c>
      <c r="J392" s="24">
        <f>I392*(1-$J$4)</f>
        <v>43.896000000000001</v>
      </c>
      <c r="K392" s="30">
        <f t="shared" si="51"/>
        <v>42.480000000000004</v>
      </c>
      <c r="L392" s="31">
        <f t="shared" si="52"/>
        <v>40.120000000000005</v>
      </c>
      <c r="M392" s="41">
        <f t="shared" si="53"/>
        <v>35.400000000000006</v>
      </c>
    </row>
    <row r="393" spans="1:13" ht="13.5" customHeight="1">
      <c r="A393" s="81" t="s">
        <v>434</v>
      </c>
      <c r="B393" s="81"/>
      <c r="C393" s="81"/>
      <c r="D393" s="81"/>
      <c r="E393" s="81"/>
      <c r="F393" s="81"/>
      <c r="G393" s="81"/>
      <c r="H393" s="81"/>
      <c r="I393" s="81"/>
      <c r="J393" s="81"/>
      <c r="K393" s="75" t="s">
        <v>4</v>
      </c>
      <c r="L393" s="139"/>
      <c r="M393" s="140"/>
    </row>
    <row r="394" spans="1:13">
      <c r="A394" s="58" t="s">
        <v>435</v>
      </c>
      <c r="B394" s="57" t="s">
        <v>436</v>
      </c>
      <c r="C394" s="13"/>
      <c r="D394" s="13"/>
      <c r="E394" s="13"/>
      <c r="F394" s="13">
        <v>2</v>
      </c>
      <c r="G394" s="10">
        <v>100</v>
      </c>
      <c r="H394" s="85"/>
      <c r="I394" s="11">
        <v>22.5</v>
      </c>
      <c r="J394" s="24">
        <f>I394*(1-$J$4)</f>
        <v>20.924999999999997</v>
      </c>
      <c r="K394" s="30">
        <f t="shared" si="51"/>
        <v>20.25</v>
      </c>
      <c r="L394" s="31">
        <f t="shared" si="52"/>
        <v>19.125</v>
      </c>
      <c r="M394" s="41">
        <f t="shared" si="53"/>
        <v>16.875</v>
      </c>
    </row>
    <row r="395" spans="1:13">
      <c r="A395" s="58" t="s">
        <v>437</v>
      </c>
      <c r="B395" s="57" t="s">
        <v>438</v>
      </c>
      <c r="C395" s="13"/>
      <c r="D395" s="13"/>
      <c r="E395" s="13"/>
      <c r="F395" s="13">
        <v>2</v>
      </c>
      <c r="G395" s="10">
        <v>100</v>
      </c>
      <c r="H395" s="86"/>
      <c r="I395" s="11">
        <v>33.5</v>
      </c>
      <c r="J395" s="24">
        <f>I395*(1-$J$4)</f>
        <v>31.154999999999998</v>
      </c>
      <c r="K395" s="30">
        <f t="shared" si="51"/>
        <v>30.150000000000002</v>
      </c>
      <c r="L395" s="31">
        <f t="shared" si="52"/>
        <v>28.474999999999998</v>
      </c>
      <c r="M395" s="41">
        <f t="shared" si="53"/>
        <v>25.125</v>
      </c>
    </row>
    <row r="396" spans="1:13">
      <c r="A396" s="58" t="s">
        <v>439</v>
      </c>
      <c r="B396" s="57" t="s">
        <v>440</v>
      </c>
      <c r="C396" s="13"/>
      <c r="D396" s="13"/>
      <c r="E396" s="13"/>
      <c r="F396" s="13">
        <v>2</v>
      </c>
      <c r="G396" s="10">
        <v>50</v>
      </c>
      <c r="H396" s="86"/>
      <c r="I396" s="11">
        <v>47.4</v>
      </c>
      <c r="J396" s="24">
        <f>I396*(1-$J$4)</f>
        <v>44.081999999999994</v>
      </c>
      <c r="K396" s="30">
        <f t="shared" si="51"/>
        <v>42.66</v>
      </c>
      <c r="L396" s="31">
        <f t="shared" si="52"/>
        <v>40.29</v>
      </c>
      <c r="M396" s="41">
        <f t="shared" si="53"/>
        <v>35.549999999999997</v>
      </c>
    </row>
    <row r="397" spans="1:13" ht="13.5" customHeight="1">
      <c r="A397" s="81" t="s">
        <v>441</v>
      </c>
      <c r="B397" s="81"/>
      <c r="C397" s="81"/>
      <c r="D397" s="81"/>
      <c r="E397" s="81"/>
      <c r="F397" s="81"/>
      <c r="G397" s="81"/>
      <c r="H397" s="81"/>
      <c r="I397" s="81"/>
      <c r="J397" s="81"/>
      <c r="K397" s="75" t="s">
        <v>4</v>
      </c>
      <c r="L397" s="139"/>
      <c r="M397" s="140"/>
    </row>
    <row r="398" spans="1:13">
      <c r="A398" s="58" t="s">
        <v>442</v>
      </c>
      <c r="B398" s="57" t="s">
        <v>443</v>
      </c>
      <c r="C398" s="13"/>
      <c r="D398" s="13"/>
      <c r="E398" s="13"/>
      <c r="F398" s="13">
        <v>2</v>
      </c>
      <c r="G398" s="10">
        <v>100</v>
      </c>
      <c r="H398" s="85"/>
      <c r="I398" s="11">
        <v>19.399999999999999</v>
      </c>
      <c r="J398" s="24">
        <f>I398*(1-$J$4)</f>
        <v>18.041999999999998</v>
      </c>
      <c r="K398" s="30">
        <f t="shared" si="51"/>
        <v>17.46</v>
      </c>
      <c r="L398" s="31">
        <f t="shared" si="52"/>
        <v>16.489999999999998</v>
      </c>
      <c r="M398" s="41">
        <f t="shared" si="53"/>
        <v>14.549999999999999</v>
      </c>
    </row>
    <row r="399" spans="1:13">
      <c r="A399" s="58" t="s">
        <v>444</v>
      </c>
      <c r="B399" s="57" t="s">
        <v>445</v>
      </c>
      <c r="C399" s="13"/>
      <c r="D399" s="13"/>
      <c r="E399" s="13"/>
      <c r="F399" s="13">
        <v>2</v>
      </c>
      <c r="G399" s="10">
        <v>100</v>
      </c>
      <c r="H399" s="86"/>
      <c r="I399" s="11">
        <v>31</v>
      </c>
      <c r="J399" s="24">
        <f>I399*(1-$J$4)</f>
        <v>28.83</v>
      </c>
      <c r="K399" s="30">
        <f t="shared" si="51"/>
        <v>27.900000000000002</v>
      </c>
      <c r="L399" s="31">
        <f t="shared" si="52"/>
        <v>26.349999999999998</v>
      </c>
      <c r="M399" s="41">
        <f t="shared" si="53"/>
        <v>23.25</v>
      </c>
    </row>
    <row r="400" spans="1:13">
      <c r="A400" s="58" t="s">
        <v>446</v>
      </c>
      <c r="B400" s="57" t="s">
        <v>447</v>
      </c>
      <c r="C400" s="13"/>
      <c r="D400" s="13"/>
      <c r="E400" s="13"/>
      <c r="F400" s="13">
        <v>2</v>
      </c>
      <c r="G400" s="10">
        <v>50</v>
      </c>
      <c r="H400" s="93"/>
      <c r="I400" s="11">
        <v>41</v>
      </c>
      <c r="J400" s="24">
        <f>I400*(1-$J$4)</f>
        <v>38.129999999999995</v>
      </c>
      <c r="K400" s="30">
        <f t="shared" si="51"/>
        <v>36.9</v>
      </c>
      <c r="L400" s="31">
        <f t="shared" si="52"/>
        <v>34.85</v>
      </c>
      <c r="M400" s="41">
        <f t="shared" si="53"/>
        <v>30.75</v>
      </c>
    </row>
  </sheetData>
  <mergeCells count="201">
    <mergeCell ref="H386:H388"/>
    <mergeCell ref="A389:J389"/>
    <mergeCell ref="K389:M389"/>
    <mergeCell ref="A397:J397"/>
    <mergeCell ref="K397:M397"/>
    <mergeCell ref="H398:H400"/>
    <mergeCell ref="H390:H392"/>
    <mergeCell ref="A393:J393"/>
    <mergeCell ref="K393:M393"/>
    <mergeCell ref="H394:H396"/>
    <mergeCell ref="B357:E357"/>
    <mergeCell ref="K385:M385"/>
    <mergeCell ref="B374:E374"/>
    <mergeCell ref="A375:J375"/>
    <mergeCell ref="K375:M375"/>
    <mergeCell ref="H376:H379"/>
    <mergeCell ref="A380:J380"/>
    <mergeCell ref="K380:M380"/>
    <mergeCell ref="H381:H384"/>
    <mergeCell ref="A385:J385"/>
    <mergeCell ref="K365:M365"/>
    <mergeCell ref="B366:E366"/>
    <mergeCell ref="H366:H374"/>
    <mergeCell ref="B367:E367"/>
    <mergeCell ref="B368:E368"/>
    <mergeCell ref="B371:E371"/>
    <mergeCell ref="B372:E372"/>
    <mergeCell ref="B373:E373"/>
    <mergeCell ref="B369:E369"/>
    <mergeCell ref="K358:M358"/>
    <mergeCell ref="B359:E359"/>
    <mergeCell ref="H359:H364"/>
    <mergeCell ref="B360:E360"/>
    <mergeCell ref="B361:E361"/>
    <mergeCell ref="B362:E362"/>
    <mergeCell ref="B363:E363"/>
    <mergeCell ref="B364:E364"/>
    <mergeCell ref="K348:M348"/>
    <mergeCell ref="B349:E349"/>
    <mergeCell ref="H349:H354"/>
    <mergeCell ref="B350:E350"/>
    <mergeCell ref="B351:E351"/>
    <mergeCell ref="B352:E352"/>
    <mergeCell ref="B353:E353"/>
    <mergeCell ref="B354:E354"/>
    <mergeCell ref="A348:J348"/>
    <mergeCell ref="A314:J314"/>
    <mergeCell ref="H318:H320"/>
    <mergeCell ref="C319:F319"/>
    <mergeCell ref="A321:J321"/>
    <mergeCell ref="A317:J317"/>
    <mergeCell ref="C315:F315"/>
    <mergeCell ref="H315:H316"/>
    <mergeCell ref="C316:F316"/>
    <mergeCell ref="B345:F345"/>
    <mergeCell ref="B370:E370"/>
    <mergeCell ref="A358:J358"/>
    <mergeCell ref="H345:H347"/>
    <mergeCell ref="B346:F346"/>
    <mergeCell ref="B347:F347"/>
    <mergeCell ref="A365:J365"/>
    <mergeCell ref="B355:E355"/>
    <mergeCell ref="H355:H357"/>
    <mergeCell ref="B356:E356"/>
    <mergeCell ref="H322:H329"/>
    <mergeCell ref="A330:J330"/>
    <mergeCell ref="H331:H333"/>
    <mergeCell ref="B332:G332"/>
    <mergeCell ref="A340:J340"/>
    <mergeCell ref="B341:F341"/>
    <mergeCell ref="H341:H344"/>
    <mergeCell ref="B342:F342"/>
    <mergeCell ref="B343:F343"/>
    <mergeCell ref="B344:F344"/>
    <mergeCell ref="B335:F335"/>
    <mergeCell ref="H335:H339"/>
    <mergeCell ref="B336:G336"/>
    <mergeCell ref="B337:F337"/>
    <mergeCell ref="B338:F338"/>
    <mergeCell ref="B339:F339"/>
    <mergeCell ref="A334:J334"/>
    <mergeCell ref="C312:G312"/>
    <mergeCell ref="A280:J280"/>
    <mergeCell ref="H281:H283"/>
    <mergeCell ref="A284:J284"/>
    <mergeCell ref="H285:H287"/>
    <mergeCell ref="C311:G311"/>
    <mergeCell ref="H311:H313"/>
    <mergeCell ref="H299:H305"/>
    <mergeCell ref="H288:H289"/>
    <mergeCell ref="A290:J290"/>
    <mergeCell ref="H291:H297"/>
    <mergeCell ref="A298:J298"/>
    <mergeCell ref="C313:G313"/>
    <mergeCell ref="A306:J306"/>
    <mergeCell ref="H307:H309"/>
    <mergeCell ref="A310:J310"/>
    <mergeCell ref="A229:J229"/>
    <mergeCell ref="H84:H91"/>
    <mergeCell ref="A92:J92"/>
    <mergeCell ref="A225:J225"/>
    <mergeCell ref="A208:J208"/>
    <mergeCell ref="H209:H215"/>
    <mergeCell ref="H222:H224"/>
    <mergeCell ref="A221:J221"/>
    <mergeCell ref="H275:H279"/>
    <mergeCell ref="H243:H260"/>
    <mergeCell ref="A269:J269"/>
    <mergeCell ref="A261:J261"/>
    <mergeCell ref="H262:H268"/>
    <mergeCell ref="H270:H273"/>
    <mergeCell ref="A274:J274"/>
    <mergeCell ref="A103:J103"/>
    <mergeCell ref="H104:H105"/>
    <mergeCell ref="A74:J74"/>
    <mergeCell ref="H80:H82"/>
    <mergeCell ref="A106:J106"/>
    <mergeCell ref="A79:J79"/>
    <mergeCell ref="H93:H99"/>
    <mergeCell ref="C48:F48"/>
    <mergeCell ref="H230:H241"/>
    <mergeCell ref="A242:J242"/>
    <mergeCell ref="H107:H207"/>
    <mergeCell ref="H226:H228"/>
    <mergeCell ref="B227:G227"/>
    <mergeCell ref="A216:J216"/>
    <mergeCell ref="H217:H220"/>
    <mergeCell ref="A100:J100"/>
    <mergeCell ref="H101:H102"/>
    <mergeCell ref="H75:H78"/>
    <mergeCell ref="A54:J54"/>
    <mergeCell ref="H55:H60"/>
    <mergeCell ref="C50:F50"/>
    <mergeCell ref="C51:F51"/>
    <mergeCell ref="C52:F52"/>
    <mergeCell ref="H45:H53"/>
    <mergeCell ref="C46:F46"/>
    <mergeCell ref="C49:F49"/>
    <mergeCell ref="C53:F53"/>
    <mergeCell ref="C37:F37"/>
    <mergeCell ref="C31:F31"/>
    <mergeCell ref="K79:M79"/>
    <mergeCell ref="A83:J83"/>
    <mergeCell ref="A61:J61"/>
    <mergeCell ref="H62:H67"/>
    <mergeCell ref="A68:J68"/>
    <mergeCell ref="K68:M68"/>
    <mergeCell ref="H69:H73"/>
    <mergeCell ref="K74:M74"/>
    <mergeCell ref="H25:H37"/>
    <mergeCell ref="C26:F26"/>
    <mergeCell ref="C23:F23"/>
    <mergeCell ref="A24:J24"/>
    <mergeCell ref="C25:F25"/>
    <mergeCell ref="C47:F47"/>
    <mergeCell ref="C35:F35"/>
    <mergeCell ref="A38:J38"/>
    <mergeCell ref="C27:F27"/>
    <mergeCell ref="C36:F36"/>
    <mergeCell ref="H42:H43"/>
    <mergeCell ref="C43:F43"/>
    <mergeCell ref="C39:F39"/>
    <mergeCell ref="H39:H40"/>
    <mergeCell ref="B40:G40"/>
    <mergeCell ref="A41:J41"/>
    <mergeCell ref="A3:A4"/>
    <mergeCell ref="B3:F4"/>
    <mergeCell ref="C13:F13"/>
    <mergeCell ref="C10:F10"/>
    <mergeCell ref="C11:F11"/>
    <mergeCell ref="C12:F12"/>
    <mergeCell ref="C20:F20"/>
    <mergeCell ref="H16:H20"/>
    <mergeCell ref="C17:F17"/>
    <mergeCell ref="C18:F18"/>
    <mergeCell ref="A44:J44"/>
    <mergeCell ref="C45:F45"/>
    <mergeCell ref="C16:F16"/>
    <mergeCell ref="C28:F28"/>
    <mergeCell ref="C30:F30"/>
    <mergeCell ref="C42:F42"/>
    <mergeCell ref="C32:F32"/>
    <mergeCell ref="C33:F33"/>
    <mergeCell ref="C34:F34"/>
    <mergeCell ref="C29:F29"/>
    <mergeCell ref="C14:F14"/>
    <mergeCell ref="A15:J15"/>
    <mergeCell ref="A21:J21"/>
    <mergeCell ref="C22:F22"/>
    <mergeCell ref="H22:H23"/>
    <mergeCell ref="C19:F19"/>
    <mergeCell ref="K15:M15"/>
    <mergeCell ref="I3:I4"/>
    <mergeCell ref="A5:J5"/>
    <mergeCell ref="C6:F6"/>
    <mergeCell ref="H6:H14"/>
    <mergeCell ref="C7:F7"/>
    <mergeCell ref="C8:F8"/>
    <mergeCell ref="G3:G4"/>
    <mergeCell ref="H3:H4"/>
    <mergeCell ref="C9:F9"/>
  </mergeCells>
  <phoneticPr fontId="18" type="noConversion"/>
  <hyperlinks>
    <hyperlink ref="J2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крепеж оптом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саня</dc:creator>
  <cp:lastModifiedBy>саня</cp:lastModifiedBy>
  <cp:lastPrinted>2016-07-12T15:00:45Z</cp:lastPrinted>
  <dcterms:created xsi:type="dcterms:W3CDTF">2016-07-11T15:07:25Z</dcterms:created>
  <dcterms:modified xsi:type="dcterms:W3CDTF">2016-12-26T15:13:09Z</dcterms:modified>
</cp:coreProperties>
</file>