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перфорированный крепеж" sheetId="6" r:id="rId6"/>
    <sheet name="оконный крепеж" sheetId="7" r:id="rId7"/>
    <sheet name="сайдинг дёке" sheetId="8" r:id="rId8"/>
    <sheet name="Сайдинг Хольцпласт" sheetId="9" r:id="rId9"/>
    <sheet name="Сайдинг ФайнБир" sheetId="10" r:id="rId10"/>
    <sheet name="Сайдинг АльфаПрофиль" sheetId="11" r:id="rId11"/>
    <sheet name="цок.панель" sheetId="12" r:id="rId12"/>
    <sheet name="Гибкая черепица" sheetId="13" r:id="rId13"/>
    <sheet name="утеплитель и пленки" sheetId="14" r:id="rId14"/>
    <sheet name="леса" sheetId="15" r:id="rId15"/>
    <sheet name="Флюгера" sheetId="16" r:id="rId16"/>
    <sheet name="пена" sheetId="17" r:id="rId17"/>
  </sheets>
  <calcPr calcId="145621"/>
</workbook>
</file>

<file path=xl/calcChain.xml><?xml version="1.0" encoding="utf-8"?>
<calcChain xmlns="http://schemas.openxmlformats.org/spreadsheetml/2006/main">
  <c r="G60" i="15" l="1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G23" i="15"/>
  <c r="G22" i="15"/>
  <c r="G21" i="15"/>
  <c r="G20" i="15"/>
  <c r="G19" i="15"/>
  <c r="G18" i="15"/>
  <c r="F23" i="15"/>
  <c r="F22" i="15"/>
  <c r="F21" i="15"/>
  <c r="F20" i="15"/>
  <c r="F19" i="15"/>
  <c r="F18" i="15"/>
</calcChain>
</file>

<file path=xl/sharedStrings.xml><?xml version="1.0" encoding="utf-8"?>
<sst xmlns="http://schemas.openxmlformats.org/spreadsheetml/2006/main" count="914" uniqueCount="526">
  <si>
    <t>Опт</t>
  </si>
  <si>
    <t>Наименование товара</t>
  </si>
  <si>
    <t>Размер</t>
  </si>
  <si>
    <r>
      <t xml:space="preserve">САМОРЕЗ ГИПС-МЕТАЛЛ.                                                  </t>
    </r>
    <r>
      <rPr>
        <sz val="10"/>
        <rFont val="Arial"/>
        <family val="2"/>
        <charset val="204"/>
      </rPr>
      <t xml:space="preserve">Саморезы  для крепления листов гипсокартона к профилям из листового металла толщиной до 0,9мм. Острый наконечник, специальный профиль резьбы и рожковая головка идеально подходят для крепления гипсокартонных плит даже при небольшом крутящем моменте. Фосфатированная поверхность значительно облегчает скольжение вкручиваемого самореза.  </t>
    </r>
  </si>
  <si>
    <t>3,5х19</t>
  </si>
  <si>
    <t>3,5х25</t>
  </si>
  <si>
    <t>3,5х32</t>
  </si>
  <si>
    <t>3,5х35</t>
  </si>
  <si>
    <t>3,5х41</t>
  </si>
  <si>
    <t>3,5х45</t>
  </si>
  <si>
    <t>3,5х51</t>
  </si>
  <si>
    <t>3,5х55</t>
  </si>
  <si>
    <t>4,2х65</t>
  </si>
  <si>
    <t>4,2х75</t>
  </si>
  <si>
    <t>4,2х90</t>
  </si>
  <si>
    <t>4,8х100</t>
  </si>
  <si>
    <r>
      <t xml:space="preserve">САМОРЕЗ ГИПС-ДЕРЕВО.   </t>
    </r>
    <r>
      <rPr>
        <sz val="10"/>
        <rFont val="Arial"/>
        <family val="2"/>
        <charset val="204"/>
      </rPr>
      <t xml:space="preserve">                                               Саморезы для крепления листов гипсокартона к деревянным конструкциям. Острый наконечник, специальный профиль резьбы и рожковая головка идеально подходят для крепления гипсокартонных плит даже при небольшом крутящем моменте. Фосфатированная поверхность значительно облегчает скольжение вкручиваемого самореза. </t>
    </r>
  </si>
  <si>
    <t>3,8х25</t>
  </si>
  <si>
    <t>3,8х32</t>
  </si>
  <si>
    <t>3,8х35</t>
  </si>
  <si>
    <t>3,8х41</t>
  </si>
  <si>
    <t>3,8х45</t>
  </si>
  <si>
    <t>3,8х51</t>
  </si>
  <si>
    <t>3,8х55</t>
  </si>
  <si>
    <t>4,8х120</t>
  </si>
  <si>
    <t>4,8х140</t>
  </si>
  <si>
    <t>4,8х150</t>
  </si>
  <si>
    <r>
      <t xml:space="preserve">САМОРЕЗ МЕТАЛЛ-МЕТАЛЛ ОСТРЫЙ.                                           </t>
    </r>
    <r>
      <rPr>
        <sz val="10"/>
        <rFont val="Arial"/>
        <family val="2"/>
        <charset val="204"/>
      </rPr>
      <t>Саморезы с полусферической головкой с прессшайбой. Подходят для крепления как к  деревянным конструкциям, так и к металлу. При толщине металла до 0,9мм - не требуют предварительного просверливания.</t>
    </r>
  </si>
  <si>
    <t>4,2х13</t>
  </si>
  <si>
    <t>4,2х16</t>
  </si>
  <si>
    <t>4,2х19</t>
  </si>
  <si>
    <t>4,2х25</t>
  </si>
  <si>
    <t>4,2х32</t>
  </si>
  <si>
    <t>4,2х38</t>
  </si>
  <si>
    <t>4,2х50</t>
  </si>
  <si>
    <r>
      <t xml:space="preserve">САМОРЕЗ МЕТАЛЛ-МЕТАЛЛ СВЕРЛО.       </t>
    </r>
    <r>
      <rPr>
        <sz val="10"/>
        <rFont val="Arial"/>
        <family val="2"/>
        <charset val="204"/>
      </rPr>
      <t xml:space="preserve">                        Саморезы с полусферической головкой с прессшайбой. Предназначены для крепления к металлу. Саморезы имеют резьбу с мелким шагом и сверловой наконечник со способностью просверливания до 2мм. </t>
    </r>
  </si>
  <si>
    <r>
      <t xml:space="preserve">САМОРЕЗ МЕТАЛЛ-МЕТАЛЛ ОСТРЫЙ. </t>
    </r>
    <r>
      <rPr>
        <sz val="10"/>
        <rFont val="Arial"/>
        <family val="2"/>
        <charset val="204"/>
      </rPr>
      <t xml:space="preserve">                             Саморезы для крепления металлических профилей. Полуцилиндрическая головка, остроконечный.</t>
    </r>
  </si>
  <si>
    <t xml:space="preserve">3,5х9,5 </t>
  </si>
  <si>
    <t xml:space="preserve">3,5х11 </t>
  </si>
  <si>
    <r>
      <t>САМОРЕЗ МЕТАЛЛ-МЕТАЛЛ СВЕРЛО.</t>
    </r>
    <r>
      <rPr>
        <sz val="10"/>
        <rFont val="Arial"/>
        <family val="2"/>
        <charset val="204"/>
      </rPr>
      <t xml:space="preserve">                                   Саморезы для крепления металлических профилей. Полусферическая головка, сверлоконечый</t>
    </r>
  </si>
  <si>
    <r>
      <t>САМОРЕЗ ГИПСОВОЛОКНО-ДЕРЕВО.</t>
    </r>
    <r>
      <rPr>
        <sz val="10"/>
        <rFont val="Arial"/>
        <family val="2"/>
        <charset val="204"/>
      </rPr>
      <t xml:space="preserve">                                  Саморезы  для крепления гипсоволоконных плит к деревянной обрешетке и к металлическим профилям толщиной до 0,9мм. Острый наконечник</t>
    </r>
  </si>
  <si>
    <t>3,9х19</t>
  </si>
  <si>
    <t>3,9х25</t>
  </si>
  <si>
    <t>3,9х30</t>
  </si>
  <si>
    <t>3,9х45</t>
  </si>
  <si>
    <t>размер (мм)</t>
  </si>
  <si>
    <t>Цена в руб. за 1 шт</t>
  </si>
  <si>
    <t>Розница</t>
  </si>
  <si>
    <t>Спеццена</t>
  </si>
  <si>
    <r>
      <t xml:space="preserve">Саморез для крепления кровельных материалов к деревянной обрешетке. </t>
    </r>
    <r>
      <rPr>
        <sz val="10"/>
        <rFont val="Arial"/>
        <family val="2"/>
        <charset val="204"/>
      </rPr>
      <t>Укомплектован специальной кровельной шайбой. Саморез имеет сверловой наконечник со способностью просверливания до 2,0мм.                Шестигранная головка D=8мм. Цинк.</t>
    </r>
  </si>
  <si>
    <t>4,8х28</t>
  </si>
  <si>
    <t>4,8х35</t>
  </si>
  <si>
    <t>4,8х51</t>
  </si>
  <si>
    <t>4,8х76</t>
  </si>
  <si>
    <t>4,8х80</t>
  </si>
  <si>
    <r>
      <t xml:space="preserve">Саморез для крепления кровельных материалов к металлическим конструкциям. </t>
    </r>
    <r>
      <rPr>
        <sz val="10"/>
        <rFont val="Arial"/>
        <family val="2"/>
        <charset val="204"/>
      </rPr>
      <t>Укомплектован специальной кровельной шайбой. Саморез имеет сверловой наконечник со способностью просверливания до 5,3мм. Шестигранная головка D=8мм.  Цинк.</t>
    </r>
  </si>
  <si>
    <t>5,5х19</t>
  </si>
  <si>
    <t>5,5х25</t>
  </si>
  <si>
    <t>5,5х32</t>
  </si>
  <si>
    <t>5,5х38</t>
  </si>
  <si>
    <t>5,5х51</t>
  </si>
  <si>
    <t>5,5х64</t>
  </si>
  <si>
    <t>5,5х76</t>
  </si>
  <si>
    <r>
      <t>Саморез для крепления кровельных материалов к металлическим конструкциям.</t>
    </r>
    <r>
      <rPr>
        <sz val="10"/>
        <rFont val="Arial"/>
        <family val="2"/>
        <charset val="204"/>
      </rPr>
      <t xml:space="preserve"> Укомплектован специальной кровельной шайбой. Саморез имеет сверловой наконечник со способностью просверливания до 6,3мм. Шестигранная головка D=10мм. Электрооцинкован.</t>
    </r>
  </si>
  <si>
    <t>6,3х19</t>
  </si>
  <si>
    <t>6,3х25</t>
  </si>
  <si>
    <t>6,3х32</t>
  </si>
  <si>
    <t>6,3х38</t>
  </si>
  <si>
    <t>6,3х51</t>
  </si>
  <si>
    <t>6,3х64</t>
  </si>
  <si>
    <t>6,3х76</t>
  </si>
  <si>
    <t>6,3х102</t>
  </si>
  <si>
    <t>6,3х127</t>
  </si>
  <si>
    <t>6,3х152</t>
  </si>
  <si>
    <t>RAL 3005 (красный), RAL 3011 (красно-коричневый), RAL 8017 (коричневый), RAL 6002 (зеленый), RAL 6005 (темно-зеленый), RAL 5005 (синий), RAL 5002 (ультрамарин), RAL 5021 (синяя вода), RAL 9003 (белый), RAL 1014 (слоновая кость)</t>
  </si>
  <si>
    <t>4,8х38</t>
  </si>
  <si>
    <t>Самосверлящий шуруп для профнастила, бур 12мм, 15 мм.</t>
  </si>
  <si>
    <t>5,5*25</t>
  </si>
  <si>
    <t>5,5*32</t>
  </si>
  <si>
    <t>5,5*38</t>
  </si>
  <si>
    <t>Цена с НДС руб./шт.</t>
  </si>
  <si>
    <t xml:space="preserve">Дюбель универсальный РайсТокс </t>
  </si>
  <si>
    <t>6*36</t>
  </si>
  <si>
    <t>6*51</t>
  </si>
  <si>
    <t>8*51</t>
  </si>
  <si>
    <t>Дюбель универсальный НАТ</t>
  </si>
  <si>
    <t>Дюбель-гвоздь</t>
  </si>
  <si>
    <t xml:space="preserve">6х40 </t>
  </si>
  <si>
    <t xml:space="preserve">6х60 </t>
  </si>
  <si>
    <t xml:space="preserve">6х80 </t>
  </si>
  <si>
    <t xml:space="preserve">8х60 </t>
  </si>
  <si>
    <t xml:space="preserve">8х80 </t>
  </si>
  <si>
    <t xml:space="preserve">8х100 </t>
  </si>
  <si>
    <t xml:space="preserve">8х120 </t>
  </si>
  <si>
    <t>Дюбель с пластмассовым гвоздем для крепления теплоизоляционных материалов. Окончательный монтаж дюбеля происходит после механического вбивания стержня. Минимальная глубина анкеровки - 50мм IZO</t>
  </si>
  <si>
    <t>10х90</t>
  </si>
  <si>
    <t>10х100</t>
  </si>
  <si>
    <t>10х120</t>
  </si>
  <si>
    <t>10х140</t>
  </si>
  <si>
    <t>10х160</t>
  </si>
  <si>
    <t>10х180</t>
  </si>
  <si>
    <t>10х200</t>
  </si>
  <si>
    <t>Дюбель фасадный Expandet</t>
  </si>
  <si>
    <t>10*80</t>
  </si>
  <si>
    <t>Фасадный дюбель универсальный Тех-Креп 10*100</t>
  </si>
  <si>
    <t>10*100</t>
  </si>
  <si>
    <t>Анкер фасадный HILTI HRD-H</t>
  </si>
  <si>
    <r>
      <t xml:space="preserve">Анкер фасадный </t>
    </r>
    <r>
      <rPr>
        <b/>
        <sz val="10"/>
        <rFont val="Arial"/>
        <family val="2"/>
      </rPr>
      <t xml:space="preserve"> HILTI HRD-H </t>
    </r>
  </si>
  <si>
    <t>Гайка шестигранная, оцинкованная DIN 934</t>
  </si>
  <si>
    <t> M4</t>
  </si>
  <si>
    <t> M5</t>
  </si>
  <si>
    <t> M6</t>
  </si>
  <si>
    <t> M8</t>
  </si>
  <si>
    <t> M10</t>
  </si>
  <si>
    <t> M12</t>
  </si>
  <si>
    <t> M14</t>
  </si>
  <si>
    <t> M16</t>
  </si>
  <si>
    <t> M20</t>
  </si>
  <si>
    <t> M24</t>
  </si>
  <si>
    <t>Шайба DIN 125</t>
  </si>
  <si>
    <t> M18</t>
  </si>
  <si>
    <t> M22</t>
  </si>
  <si>
    <t>Шайба увеличенная DIN 9021</t>
  </si>
  <si>
    <t>Шайба гроверная DIN 127B, фосфатированная</t>
  </si>
  <si>
    <r>
      <t>ЗАКЛЕПКА АЛЮМИНИЙ-СТАЛЬ</t>
    </r>
    <r>
      <rPr>
        <sz val="10"/>
        <rFont val="Arial"/>
        <family val="2"/>
        <charset val="204"/>
      </rPr>
      <t xml:space="preserve">                               Заклепка вытяжная комбинированная используется для неразъемного соединения тонколистовых металлов и других твердых материалов и конструкций. При установке заклепок доступ необходим только с одной стороны материала. </t>
    </r>
  </si>
  <si>
    <t>3,2х6</t>
  </si>
  <si>
    <t>3,2х8</t>
  </si>
  <si>
    <t>3,2х10</t>
  </si>
  <si>
    <t>3,2х12</t>
  </si>
  <si>
    <t>4,0х8</t>
  </si>
  <si>
    <t>4,0х10</t>
  </si>
  <si>
    <t>4,0х12</t>
  </si>
  <si>
    <t>4,0х14</t>
  </si>
  <si>
    <t>4,0х16</t>
  </si>
  <si>
    <t>4,8х8</t>
  </si>
  <si>
    <t>4,8х10</t>
  </si>
  <si>
    <t>4,8х12</t>
  </si>
  <si>
    <t>4,8х14</t>
  </si>
  <si>
    <t>4,8х16</t>
  </si>
  <si>
    <t>4,8х18</t>
  </si>
  <si>
    <t xml:space="preserve">ЗАКЛЕПКА АЛЮМИНИЙ-СТАЛЬ                               окрашенная в цвета по таблице RAL  </t>
  </si>
  <si>
    <t>Перфорированный крепеж</t>
  </si>
  <si>
    <t>Пластина крепежная (с анкерными                        отверстиями 11 мм)</t>
  </si>
  <si>
    <t>100*35*2,0</t>
  </si>
  <si>
    <t>140*55*2,0</t>
  </si>
  <si>
    <t>180*65*2,0</t>
  </si>
  <si>
    <t>210*90*2,0</t>
  </si>
  <si>
    <t>Пластина крепежная (с универсальной перфорацией)</t>
  </si>
  <si>
    <t>80*40*2,0</t>
  </si>
  <si>
    <t>120*40*2,0</t>
  </si>
  <si>
    <t>160*40*2,0</t>
  </si>
  <si>
    <t>200*40*2,0</t>
  </si>
  <si>
    <t>240*40*2,0</t>
  </si>
  <si>
    <t>300*40*2,0</t>
  </si>
  <si>
    <t>500*40*2,0</t>
  </si>
  <si>
    <t>200*50*2,0</t>
  </si>
  <si>
    <t>200*60*2,0</t>
  </si>
  <si>
    <t>300*60*2,0</t>
  </si>
  <si>
    <t>200*80*2,0</t>
  </si>
  <si>
    <t>300*80*2,0</t>
  </si>
  <si>
    <t>200*100*2,0</t>
  </si>
  <si>
    <t>300*100*2,0</t>
  </si>
  <si>
    <t>300*150*2,0</t>
  </si>
  <si>
    <t>1000*40*2,0</t>
  </si>
  <si>
    <t>1000*60*2,0</t>
  </si>
  <si>
    <t>1000*80*2,0</t>
  </si>
  <si>
    <t>Уголок крепежный (с анкерными                                      отверстиями 11мм)</t>
  </si>
  <si>
    <t>50*50*35*2,0</t>
  </si>
  <si>
    <t>70*70*55*2,0</t>
  </si>
  <si>
    <t>90*90*40*2,0</t>
  </si>
  <si>
    <t>90*90*65*2,0</t>
  </si>
  <si>
    <t>105*105*90*2,0</t>
  </si>
  <si>
    <t>40*140*40*2,0</t>
  </si>
  <si>
    <t>50*90*55*2,0</t>
  </si>
  <si>
    <t>50*130*65*2,0</t>
  </si>
  <si>
    <t>60*150*90*2,0</t>
  </si>
  <si>
    <t>Уголок крепежный (усиленный)</t>
  </si>
  <si>
    <t>50*50*40*2,0</t>
  </si>
  <si>
    <t>Уголок бытовой</t>
  </si>
  <si>
    <t>12*35*35*2,0</t>
  </si>
  <si>
    <t>16*16*12*1,5</t>
  </si>
  <si>
    <t>25*25*25*2,0</t>
  </si>
  <si>
    <t>26*31*27*1,5</t>
  </si>
  <si>
    <t>30*30*40*3,0</t>
  </si>
  <si>
    <t>35*35*90*2,5</t>
  </si>
  <si>
    <t>80*80*2,0</t>
  </si>
  <si>
    <t>Уголок крепежный (для стропильных соединений               под углом 135)</t>
  </si>
  <si>
    <t>Уголок крепежный (усиленный с двумя ребрами                 жескости)</t>
  </si>
  <si>
    <t>50*50*50*2,0</t>
  </si>
  <si>
    <t>60*60*100*2,0</t>
  </si>
  <si>
    <t>60*90*60*20</t>
  </si>
  <si>
    <t>Уголок крепежный (с универсальной перфорацией)</t>
  </si>
  <si>
    <t>20*20*80*2,0</t>
  </si>
  <si>
    <t>40*40*20*2,0</t>
  </si>
  <si>
    <t>40*40*40*2,0</t>
  </si>
  <si>
    <t>40*40*80*2,0</t>
  </si>
  <si>
    <t>40*40*120*2,0</t>
  </si>
  <si>
    <t>40*60*40*2,0</t>
  </si>
  <si>
    <t>40*80*40*2,0</t>
  </si>
  <si>
    <t>40*80*80*2,0</t>
  </si>
  <si>
    <t>40*120*40*2,0</t>
  </si>
  <si>
    <t>40*120*60*2,0</t>
  </si>
  <si>
    <t>40*120*80*2,0</t>
  </si>
  <si>
    <t>40*200*80*2,0</t>
  </si>
  <si>
    <t>50*50*60*2,0</t>
  </si>
  <si>
    <t>50*50*80*2,0</t>
  </si>
  <si>
    <t>60*60*40*2,0</t>
  </si>
  <si>
    <t>60*60*50*2,0</t>
  </si>
  <si>
    <t>60*60*60*2,0</t>
  </si>
  <si>
    <t>60*60*80*2,0</t>
  </si>
  <si>
    <t>80*80*40*2,0</t>
  </si>
  <si>
    <t>80*80*80*2,0</t>
  </si>
  <si>
    <t>100*100*100*2,0</t>
  </si>
  <si>
    <t xml:space="preserve"> руб./шт.</t>
  </si>
  <si>
    <t>Оконный крепеж</t>
  </si>
  <si>
    <r>
      <t>ШУРУПЫ ПО БЕТОНУ "НАГЕЛЬ"</t>
    </r>
    <r>
      <rPr>
        <sz val="10"/>
        <rFont val="Arial"/>
        <family val="2"/>
        <charset val="204"/>
      </rPr>
      <t xml:space="preserve"> предназначен для крепления дверных и оконных коробок к бетону, кирпичу, пустотелым блокам. Шуруп имеет переменную резьбу и насечки по всей длине. Требует предварительного сверления отверстия 6-миллиметровым сверлом. </t>
    </r>
  </si>
  <si>
    <t>7,5х72</t>
  </si>
  <si>
    <t>7,5х92</t>
  </si>
  <si>
    <t>7,5х112</t>
  </si>
  <si>
    <t>7,5х132</t>
  </si>
  <si>
    <t>7,5х152</t>
  </si>
  <si>
    <t>7,5х182</t>
  </si>
  <si>
    <t>7,5х202</t>
  </si>
  <si>
    <t>7,5х212</t>
  </si>
  <si>
    <r>
      <t xml:space="preserve">ДЮБЕЛЬ РАМНЫЙ МЕТАЛЛИЧЕСКИЙ </t>
    </r>
    <r>
      <rPr>
        <sz val="10"/>
        <rFont val="Arial"/>
        <family val="2"/>
        <charset val="204"/>
      </rPr>
      <t xml:space="preserve">предназначен для крепления оконных и дверных рам из дерева и полимерных материалов к бетону, полнотелому кирпичу, природному камню. Используется для сквозного и дистанционного монтажа. </t>
    </r>
  </si>
  <si>
    <t>10х72</t>
  </si>
  <si>
    <t>10х92</t>
  </si>
  <si>
    <t>10х112</t>
  </si>
  <si>
    <t>10х132</t>
  </si>
  <si>
    <t>10х152</t>
  </si>
  <si>
    <t>10х182</t>
  </si>
  <si>
    <t>10х202</t>
  </si>
  <si>
    <r>
      <t>САМОРЕЗЫ ОКОННЫЕ</t>
    </r>
    <r>
      <rPr>
        <sz val="10"/>
        <color indexed="8"/>
        <rFont val="Arial Cyr"/>
        <family val="2"/>
        <charset val="204"/>
      </rPr>
      <t xml:space="preserve">  желтые, сверлоконечные</t>
    </r>
  </si>
  <si>
    <t>3,9х16</t>
  </si>
  <si>
    <r>
      <t xml:space="preserve">САМОРЕЗЫ ОКОННЫЕ </t>
    </r>
    <r>
      <rPr>
        <sz val="10"/>
        <rFont val="Arial"/>
        <family val="2"/>
      </rPr>
      <t>оцинкованные, остроконечные</t>
    </r>
  </si>
  <si>
    <t>4,1*25</t>
  </si>
  <si>
    <t>4,1*30</t>
  </si>
  <si>
    <t>4,1*40</t>
  </si>
  <si>
    <r>
      <t>Сайдинг виниловый</t>
    </r>
    <r>
      <rPr>
        <b/>
        <sz val="10"/>
        <rFont val="Arial"/>
        <family val="2"/>
        <charset val="204"/>
      </rPr>
      <t xml:space="preserve"> </t>
    </r>
  </si>
  <si>
    <t>Наименование</t>
  </si>
  <si>
    <t>Длина, мм</t>
  </si>
  <si>
    <t>Цвет</t>
  </si>
  <si>
    <t>Сайдинг Docke «Корабельная доска»</t>
  </si>
  <si>
    <t>232*3660</t>
  </si>
  <si>
    <t xml:space="preserve"> Банан, Бейлис, Голубика, Капучино, Карамель, Киви, Крем-брюле, Лимон, Олива, Персик, Пломбир, Сливки, Фисташки, Халва</t>
  </si>
  <si>
    <t xml:space="preserve">Сайдинг Docke «Елочка» </t>
  </si>
  <si>
    <t>286*3050</t>
  </si>
  <si>
    <t>Голубика, Зефир, Пломбир, Фисташки, Халва</t>
  </si>
  <si>
    <t>Сайдинг Docke «Блокхаус»</t>
  </si>
  <si>
    <t>240*3660</t>
  </si>
  <si>
    <t xml:space="preserve"> Банан, Карамель, Сливки, Фисташки</t>
  </si>
  <si>
    <t xml:space="preserve">Сайдинг Docke «Вертикальный» </t>
  </si>
  <si>
    <t xml:space="preserve"> 179,62*3050</t>
  </si>
  <si>
    <t>Банан, Капучино, Киви, Пломбир</t>
  </si>
  <si>
    <t>J-Профиль</t>
  </si>
  <si>
    <t>Белый/Цветной</t>
  </si>
  <si>
    <t>Шоколад, Гранат</t>
  </si>
  <si>
    <t>J-фаска (Капучино)</t>
  </si>
  <si>
    <t>H-Профиль</t>
  </si>
  <si>
    <t>Внешний угол</t>
  </si>
  <si>
    <t>Внутренний угол</t>
  </si>
  <si>
    <t>Финишная планка</t>
  </si>
  <si>
    <t>Наличник</t>
  </si>
  <si>
    <t>Софит (сплошной/перфор.)</t>
  </si>
  <si>
    <t>Стартовая планка</t>
  </si>
  <si>
    <t>Околооконная планка</t>
  </si>
  <si>
    <t>3660*200</t>
  </si>
  <si>
    <t>Длина, м</t>
  </si>
  <si>
    <t>Серия Вaumann  (белый, светло-желтый, светло-бежевый, светло-зеленый, светло-серый)</t>
  </si>
  <si>
    <t>Сайдинг D4.5D</t>
  </si>
  <si>
    <t>3,66х0,23</t>
  </si>
  <si>
    <t>Белый</t>
  </si>
  <si>
    <t xml:space="preserve">1 шт. = 0,8491 м2 </t>
  </si>
  <si>
    <t>Цветной</t>
  </si>
  <si>
    <t>Серия Meister</t>
  </si>
  <si>
    <t>Доборные элементы Серия Master</t>
  </si>
  <si>
    <t>Завершающая планка</t>
  </si>
  <si>
    <t>Софит глухой/перфор.</t>
  </si>
  <si>
    <t>Отлив (водосток)</t>
  </si>
  <si>
    <t>Начальная полоса</t>
  </si>
  <si>
    <t>F-Профиль</t>
  </si>
  <si>
    <t>Ветровая планка</t>
  </si>
  <si>
    <t>Серия Décor</t>
  </si>
  <si>
    <t>Темно-коричневый  RAL - 8017</t>
  </si>
  <si>
    <t>Софит D4.5 1 шт. = 0,8491 м2</t>
  </si>
  <si>
    <t>Коричневый</t>
  </si>
  <si>
    <t>Серия Premium</t>
  </si>
  <si>
    <t>Сайдинг D4.5D 1 шт. = 0,8491 м2</t>
  </si>
  <si>
    <t>3,66х0,232</t>
  </si>
  <si>
    <t>Золотой дуб</t>
  </si>
  <si>
    <t>Доборные элементы Серия Premium</t>
  </si>
  <si>
    <t>руб./шт.</t>
  </si>
  <si>
    <t xml:space="preserve">Сайдинг виниловый </t>
  </si>
  <si>
    <t>Размер, м</t>
  </si>
  <si>
    <t>Кол-во в упаковке</t>
  </si>
  <si>
    <t>Ед.изм.</t>
  </si>
  <si>
    <t xml:space="preserve">Сайдинг FineBer </t>
  </si>
  <si>
    <t>Сайдинг (Белый/цветной)</t>
  </si>
  <si>
    <t xml:space="preserve">3,66*0,205  </t>
  </si>
  <si>
    <t>шт</t>
  </si>
  <si>
    <t>кв.м.</t>
  </si>
  <si>
    <t>Сайдинг Blok House (бревно)</t>
  </si>
  <si>
    <t xml:space="preserve">3,66*0,232 </t>
  </si>
  <si>
    <t>Софит перфорированный</t>
  </si>
  <si>
    <t>3,00*0,300</t>
  </si>
  <si>
    <t>Начальный профиль</t>
  </si>
  <si>
    <t>Угол внутренний (белый)</t>
  </si>
  <si>
    <t>Угол наружный (Стандарт,Блокхаус)</t>
  </si>
  <si>
    <t>3,05*0,80</t>
  </si>
  <si>
    <t>Н - профиль  (Стандарт,Блокхаус)</t>
  </si>
  <si>
    <t>3,05*0,45</t>
  </si>
  <si>
    <t>J - профиль планка (белый)</t>
  </si>
  <si>
    <t>Наличка</t>
  </si>
  <si>
    <t>3,80*0,65</t>
  </si>
  <si>
    <t>3,80*0,200</t>
  </si>
  <si>
    <t>3,05*0,165</t>
  </si>
  <si>
    <t>Сливная планка</t>
  </si>
  <si>
    <t>3,80*0,40</t>
  </si>
  <si>
    <t>Финишная планка (белая)</t>
  </si>
  <si>
    <t>Сайдинг FineBer Plus</t>
  </si>
  <si>
    <t>Сайдинг Standart+ (корабельная доска)</t>
  </si>
  <si>
    <t>Сайдинг Industrial (корабельная доска)</t>
  </si>
  <si>
    <t>Сайдинг BloсkHouse+</t>
  </si>
  <si>
    <t>Софит перфорированный FineBer Plus (могано)</t>
  </si>
  <si>
    <t>Угол наружный ( Industrial )</t>
  </si>
  <si>
    <t>Угол наружный (Standart+, BloсkHouse+)</t>
  </si>
  <si>
    <t>Н - профиль  ( Industrial )</t>
  </si>
  <si>
    <t>Н - профиль  (Standart+, BloсkHouse+)</t>
  </si>
  <si>
    <r>
      <t>Сайдинг виниловый</t>
    </r>
    <r>
      <rPr>
        <sz val="24"/>
        <rFont val="Arial Black"/>
        <family val="2"/>
        <charset val="204"/>
      </rPr>
      <t xml:space="preserve">    </t>
    </r>
  </si>
  <si>
    <t>Размер, (полезный)</t>
  </si>
  <si>
    <t>Ед. изм.</t>
  </si>
  <si>
    <t xml:space="preserve">Сайдинг виниловый "Альта-Сайдинг"                 </t>
  </si>
  <si>
    <t xml:space="preserve">3,66 х 0,23 м </t>
  </si>
  <si>
    <t>20 шт</t>
  </si>
  <si>
    <t>шт.</t>
  </si>
  <si>
    <t xml:space="preserve">Сайдинг виниловый "Канада плюс" Престиж,  красный                      </t>
  </si>
  <si>
    <t xml:space="preserve">шт. </t>
  </si>
  <si>
    <t>Сайдинг акриловый "Канада плюс" Премиум*</t>
  </si>
  <si>
    <t xml:space="preserve">Сайдинг виниловый Бревно «Block House» 2-х переломный                    </t>
  </si>
  <si>
    <t>3,10 х 0,2 м</t>
  </si>
  <si>
    <t>16 шт</t>
  </si>
  <si>
    <t xml:space="preserve">Планка J-TRIM белая </t>
  </si>
  <si>
    <t>3,66*0,02 м</t>
  </si>
  <si>
    <t>40 шт</t>
  </si>
  <si>
    <t xml:space="preserve">Планка J-TRIM Бревно </t>
  </si>
  <si>
    <t>Планка ВНУТРЕННИЙ УГОЛ</t>
  </si>
  <si>
    <t>3,05*0,035 м</t>
  </si>
  <si>
    <t>10 шт</t>
  </si>
  <si>
    <t xml:space="preserve">Планка ВНУТРЕННИЙ УГОЛ Бревно </t>
  </si>
  <si>
    <t xml:space="preserve">Планка НАВЕСНАЯ  </t>
  </si>
  <si>
    <t>3,66*0,045 м</t>
  </si>
  <si>
    <t>Планка НАРУЖНЫЙ УГОЛ</t>
  </si>
  <si>
    <t>3,05*0,08 м</t>
  </si>
  <si>
    <t>5 шт</t>
  </si>
  <si>
    <t>Планка НАРУЖНЫЙ УГОЛ Бревно</t>
  </si>
  <si>
    <t>3,05 м</t>
  </si>
  <si>
    <t xml:space="preserve">Планка НАЧАЛЬНАЯ  </t>
  </si>
  <si>
    <t>3,66 м</t>
  </si>
  <si>
    <t>Планка НАЛИЧНИК</t>
  </si>
  <si>
    <t xml:space="preserve">Планка ОКАНТОВОЧНАЯ  </t>
  </si>
  <si>
    <t>3,66*0,035 м</t>
  </si>
  <si>
    <t xml:space="preserve">Планка ОКОЛООКОННАЯ  </t>
  </si>
  <si>
    <t>3,05*0,145 м</t>
  </si>
  <si>
    <t xml:space="preserve">Планка СОЕДИНИТЕЛЬНАЯ </t>
  </si>
  <si>
    <t>3,05*0,05 м</t>
  </si>
  <si>
    <t>Планка СОЕДИНИТЕЛЬНАЯ Бревно</t>
  </si>
  <si>
    <t>11 шт</t>
  </si>
  <si>
    <t xml:space="preserve">Планка ФАСКА  </t>
  </si>
  <si>
    <t>3,66*0,19 м</t>
  </si>
  <si>
    <t xml:space="preserve">Планка ФИНИШНАЯ  </t>
  </si>
  <si>
    <t>Планка СОФИТ белая                                     (с перфорацией)</t>
  </si>
  <si>
    <t>3,00*0,232 м</t>
  </si>
  <si>
    <t>Планка СОФИТ коричневая                         (с перфорацией)</t>
  </si>
  <si>
    <r>
      <t>Коллекция «Альта-Сайдинг»</t>
    </r>
    <r>
      <rPr>
        <i/>
        <sz val="12"/>
        <rFont val="Tahoma"/>
        <family val="2"/>
        <charset val="204"/>
      </rPr>
      <t xml:space="preserve">: бежевый, белый, серо-голубой, светло-серый, серо-зеленый, дымчатый, лимонный, кремовый, розовый, салатовый.                                      </t>
    </r>
    <r>
      <rPr>
        <b/>
        <i/>
        <sz val="12"/>
        <rFont val="Tahoma"/>
        <family val="2"/>
        <charset val="204"/>
      </rPr>
      <t>Коллекция «Престиж»*</t>
    </r>
    <r>
      <rPr>
        <i/>
        <sz val="12"/>
        <rFont val="Tahoma"/>
        <family val="2"/>
        <charset val="204"/>
      </rPr>
      <t xml:space="preserve">: грушевый, желтый, золотистый, земляничный, персиковый, фисташковый, красно-коричневый, темно-бежевый, красный.                                          </t>
    </r>
    <r>
      <rPr>
        <b/>
        <i/>
        <sz val="12"/>
        <rFont val="Tahoma"/>
        <family val="2"/>
        <charset val="204"/>
      </rPr>
      <t>Коллекция «Премиум»*</t>
    </r>
    <r>
      <rPr>
        <i/>
        <sz val="12"/>
        <rFont val="Tahoma"/>
        <family val="2"/>
        <charset val="204"/>
      </rPr>
      <t xml:space="preserve">: Дуб светлый (металлик), Оливковый (металлик), Зеленый (металлик), Хаки (металлик), Гранатовый (металлик), Сиреневый (металлик), Синий (металлик), Серебристый (металлик).                                                                              </t>
    </r>
    <r>
      <rPr>
        <b/>
        <i/>
        <sz val="12"/>
        <rFont val="Tahoma"/>
        <family val="2"/>
        <charset val="204"/>
      </rPr>
      <t>Коллекция «Quadro House»*</t>
    </r>
    <r>
      <rPr>
        <i/>
        <sz val="12"/>
        <rFont val="Tahoma"/>
        <family val="2"/>
        <charset val="204"/>
      </rPr>
      <t xml:space="preserve"> : Фисташковый, Темно-бежевый, Красно-коричневый, Золотистый, Персиковый, Красный.                                                                       </t>
    </r>
    <r>
      <rPr>
        <b/>
        <i/>
        <sz val="12"/>
        <rFont val="Tahoma"/>
        <family val="2"/>
        <charset val="204"/>
      </rPr>
      <t xml:space="preserve">Коллекция «Block House» </t>
    </r>
    <r>
      <rPr>
        <i/>
        <sz val="12"/>
        <rFont val="Tahoma"/>
        <family val="2"/>
        <charset val="204"/>
      </rPr>
      <t>:  красно-коричневый, золотистый, темно-бежевый, кремовый, бежевый</t>
    </r>
  </si>
  <si>
    <t>Цокольная панель</t>
  </si>
  <si>
    <t>Рисунок</t>
  </si>
  <si>
    <t>Ед.изм</t>
  </si>
  <si>
    <t>Фасадная панель (имитация "камень")</t>
  </si>
  <si>
    <t>1137*470</t>
  </si>
  <si>
    <t>Белый,   коричневый, серо-зеленый, терракотовый</t>
  </si>
  <si>
    <t>Фасадная панель (имитация "сланец")</t>
  </si>
  <si>
    <t xml:space="preserve">1137*470 </t>
  </si>
  <si>
    <t>Белый, песочный, терракотовый</t>
  </si>
  <si>
    <t>Фасадная панель (имитация "кирпич")</t>
  </si>
  <si>
    <t>Белый, жженый, красный</t>
  </si>
  <si>
    <t>Наружный угол (имитация "камень", "сланец")</t>
  </si>
  <si>
    <t>470*115*115</t>
  </si>
  <si>
    <t>Белый, коричневый, серо-зеленый, терракотовый, песочный</t>
  </si>
  <si>
    <t>Наружный угол (имитация "кирпич")</t>
  </si>
  <si>
    <t>Универсальный внутренний угол</t>
  </si>
  <si>
    <t>Серый</t>
  </si>
  <si>
    <t>Бордюр</t>
  </si>
  <si>
    <t>515*75</t>
  </si>
  <si>
    <t>Белый, коричневый, красный, серо-зеленый, терракотовый, песочный</t>
  </si>
  <si>
    <t>J-профиль к фасадным панелям</t>
  </si>
  <si>
    <t>Стартовая планка к фасадным панелям</t>
  </si>
  <si>
    <t>Размеры</t>
  </si>
  <si>
    <t xml:space="preserve">Панель фасадная </t>
  </si>
  <si>
    <t>1140*480</t>
  </si>
  <si>
    <t xml:space="preserve">шт.     </t>
  </si>
  <si>
    <t xml:space="preserve">Угол наружный  </t>
  </si>
  <si>
    <t>480*160</t>
  </si>
  <si>
    <t xml:space="preserve">Облицовочная планка </t>
  </si>
  <si>
    <t>930*75</t>
  </si>
  <si>
    <t xml:space="preserve">Стартовая планка </t>
  </si>
  <si>
    <t xml:space="preserve">J-профиль </t>
  </si>
  <si>
    <t xml:space="preserve"> руб./ед.изм.</t>
  </si>
  <si>
    <t>Гибкая черепица ШИНГЛАС</t>
  </si>
  <si>
    <t xml:space="preserve">Наименование </t>
  </si>
  <si>
    <t xml:space="preserve">Цена с НДС </t>
  </si>
  <si>
    <t>Обычная черепица</t>
  </si>
  <si>
    <t>Финская черепица (серо-голубая, серая, зеленая, красная)</t>
  </si>
  <si>
    <t>м2</t>
  </si>
  <si>
    <t>Рулонная черепица (зеленый, коричневый, красный, серый)</t>
  </si>
  <si>
    <t>Шинглас Классик</t>
  </si>
  <si>
    <t>Шинглас ТВИСТ ТРИО (антик, зеленый, коричневый, красный, серый)</t>
  </si>
  <si>
    <t>Шинглас ФЛАМЕНКО ТРИО (арагон, валенсия, гранада, коричневый, толедо)</t>
  </si>
  <si>
    <t>Шинглас КАДРИЛЬ АККОРД (коричневый, зеленый, красный, миндаль, олива)</t>
  </si>
  <si>
    <t>Шинглас ТАНГО бобровый хвост (красный, осенний,зеленый, панговый, светло-серый)</t>
  </si>
  <si>
    <t>Шинглас КАДРИЛЬ СОНАТА (антик, коричневый, красный бленд, зеленый блед, виски, серый, синий)</t>
  </si>
  <si>
    <t>Шинглас Ультра</t>
  </si>
  <si>
    <t>Шинглас ФОКСТРОТ аккорд (коричневый, наварра, сандал, миндаль, олива, неро, саванна)</t>
  </si>
  <si>
    <t>Шинглас ДЖАЙВ аккорд (красный, коричневый, зеленый, светло-серый, серый, темно-коричневый)</t>
  </si>
  <si>
    <t>Шинглас ДЖАЙВ аккорд (синий)</t>
  </si>
  <si>
    <t>Шинглас САМБА Соната (коричневый, зеленый, красный, антик, красно-коричневый, серый камень, серый, синий, черный)</t>
  </si>
  <si>
    <t>Шинглас Джазз</t>
  </si>
  <si>
    <t>Шинглас ДЖАЗ (терра, арник, габбро, индиго, коррида, наска, наварра, иней)</t>
  </si>
  <si>
    <t>Комплектация шингласа</t>
  </si>
  <si>
    <t>Коньки, карнизы, ендовы</t>
  </si>
  <si>
    <t>Ендовный ковер ШИНГЛАС (антик, коричневый, красный, зеленый, серый, темно-зеленый, темно-коричневый, темно-серый)</t>
  </si>
  <si>
    <t>Ендовный ковер ШИНГЛАС (синий)</t>
  </si>
  <si>
    <t>Коньки-карнизы ШИНГЛАС (арагон, арагон, неро, габбро, коррида, олива, виски, серый, коричневый, антик, миндаль, серый, красный, зеленый, коричневый, сандал, индиго, наварра, наска, панговый, терра)</t>
  </si>
  <si>
    <t>Коньки-карнизы ШИНГЛАС (синий)</t>
  </si>
  <si>
    <t>Подкладочный ковер</t>
  </si>
  <si>
    <t>Подкладочный ковер Унифлекс  Л ЭММ 1,5 (25х1,0)</t>
  </si>
  <si>
    <t>Шинглас доборные эл., крепеж</t>
  </si>
  <si>
    <t>Аэратор коньковый D=110 мм</t>
  </si>
  <si>
    <t>Аэратор скатный D=110 мм</t>
  </si>
  <si>
    <t>Выход вентиляционный канализации D110/H50 коричневый RR32</t>
  </si>
  <si>
    <t>Аэратор КТВ ТехноНИКОЛЬ (зеленый, коричневый, красный, серый)</t>
  </si>
  <si>
    <t>Планка карнизная Шинглас (белая, красная, синяя, зеленая, серая, коричневая, черная) 2м</t>
  </si>
  <si>
    <t>Планка карнизная Шинглас пластизол (красная, синяя, зеленая, серая, коричневая, черная) 2м</t>
  </si>
  <si>
    <t>Планка примыкания Шинглас (белая, красная, синяя, зеленая, серая, коричневая, черная) 2м</t>
  </si>
  <si>
    <t>Планка примыкания Шинглас пластизол (красная, синяя, зеленая, серая, коричневая, черная) 2м</t>
  </si>
  <si>
    <t>Планка торцевая Шинглас  (белая, красная, синяя, зеленая, серая, коричневая, черная) 2м</t>
  </si>
  <si>
    <t>Планка торцевая Шинглас пластизол (красная, синяя, зеленая, серая, коричневая, черная) 2м</t>
  </si>
  <si>
    <t>Гвозди оцинкованные Шинглас, 30х3,5 мм</t>
  </si>
  <si>
    <t>кг</t>
  </si>
  <si>
    <t>Мастика БПХ "Фиксер" ведро 12 кг</t>
  </si>
  <si>
    <t>Мастика БПХ "Фиксер" ведро 3,6 кг</t>
  </si>
  <si>
    <t>Плита с ориентированной стружкой OSB-3 ECO, 2500*1250*9 мм</t>
  </si>
  <si>
    <t>Утеплитель для кровли и фасада</t>
  </si>
  <si>
    <t>ед. изм.</t>
  </si>
  <si>
    <t>Минеральная плита</t>
  </si>
  <si>
    <t>П-75 1200х600х50 мм (г. Юрга)</t>
  </si>
  <si>
    <t>м3</t>
  </si>
  <si>
    <t>П-125 1200х600х50 мм (г. Юрга)</t>
  </si>
  <si>
    <t>П-75 1000х500х50 мм (г. Кемерово)</t>
  </si>
  <si>
    <t>П-125 1000х500х50 мм (г. Кемерово)</t>
  </si>
  <si>
    <t xml:space="preserve">РОКЛАЙТ 1200х600х50 мм (12 плит) </t>
  </si>
  <si>
    <t>ТЕХНОЛАЙТ ОПТИМА (12 плит) 1200х600х50 мм</t>
  </si>
  <si>
    <t>ТЕХНОЛАЙТ ЭКСТРА (12 плит) 1200х600х50мм</t>
  </si>
  <si>
    <t>ТЕХНОВЕНТ ОПТИМА (6 плит) 1200х600х50 мм</t>
  </si>
  <si>
    <t>ТЕХНОВЕНТ СТАНДАРТ (6 плит) 1200х600х50 мм</t>
  </si>
  <si>
    <t>Стекловолонко KNAUF</t>
  </si>
  <si>
    <t>KNAUF Thermo Roll-044, 2*7000*1200*50мм (0,854м3/16,8м2)</t>
  </si>
  <si>
    <t>рул.</t>
  </si>
  <si>
    <t>KNAUF Thermo Slab-037, 600*1250*50 мм (0,9м3/18м2)</t>
  </si>
  <si>
    <t>ISOVER Утепляев 2*6150*1220*50 мм (0,750м3/15,00м2)</t>
  </si>
  <si>
    <t>ISOVER Классик плюс 1170*610*50 (0,5 м3/10м2)</t>
  </si>
  <si>
    <t>ISOVER Скатная кровля 1170*610*50 (0,714 м3/14,28м2)</t>
  </si>
  <si>
    <t>ISOVER Каркас П-37 1170*610*50 (0,714 м3/14,28м2)</t>
  </si>
  <si>
    <t>ISOVER Каркас П-34 1170*610*50 (0,714 м3/14,28м2)</t>
  </si>
  <si>
    <t>Стекловолокно (Россия)</t>
  </si>
  <si>
    <t xml:space="preserve">
Защитные пленки для кровли и фасада</t>
  </si>
  <si>
    <t>Гидроизоляционные и параизолционные пленки (Россия)</t>
  </si>
  <si>
    <t>Билд А (60м2) ветро</t>
  </si>
  <si>
    <t>Билд В (60м2) паро</t>
  </si>
  <si>
    <t>Пленка гидроизоляционная Д 96 Сильвер (1,5*50 м)</t>
  </si>
  <si>
    <t>Пленка пароизоляционная Н 96 Сильвер (1,5*50 м)</t>
  </si>
  <si>
    <t>Гидроизоляционные и параизолционные мембраны Tyvek (Люксембург)</t>
  </si>
  <si>
    <t>Мембрана гидроизоляционная  Tyvek Soft (1,5*50 м)</t>
  </si>
  <si>
    <t>Мембрана гидроизоляционная Tyvek Housewrap (1,5*50 м)</t>
  </si>
  <si>
    <t>Мембрана гидроизоляционная  Tyvek  Solid (1,5*50 м)</t>
  </si>
  <si>
    <t>Соединительная лента СП-1 (25 м) серого цвета</t>
  </si>
  <si>
    <t>16.15</t>
  </si>
  <si>
    <t>Леса строительные/Вышка-туры</t>
  </si>
  <si>
    <t>Леса строительные ЛРП-40</t>
  </si>
  <si>
    <t>Рама с лестницей</t>
  </si>
  <si>
    <t>Рама проходная</t>
  </si>
  <si>
    <t>Диагональная связь</t>
  </si>
  <si>
    <t>Горизонтальная связь</t>
  </si>
  <si>
    <t>Итого секция</t>
  </si>
  <si>
    <t>Сетка фасадная (3м*100м)</t>
  </si>
  <si>
    <t>Вышка-тура ПСРВ 7,4 — 1,6*0,8 м</t>
  </si>
  <si>
    <t xml:space="preserve">Изображение </t>
  </si>
  <si>
    <t>Высота, м</t>
  </si>
  <si>
    <t>Кол-во секций</t>
  </si>
  <si>
    <t>Общая</t>
  </si>
  <si>
    <t>Рабочая</t>
  </si>
  <si>
    <t>Промежуточная секция 1,2</t>
  </si>
  <si>
    <t>Вышка-тура ПСРВ 21,0 — 2,0*1,2 м</t>
  </si>
  <si>
    <t>Вышка-тура ПСРВ 22,0 — 2,0*2,0 м</t>
  </si>
  <si>
    <t>Эскиз изделия</t>
  </si>
  <si>
    <t>Размеры изделия Ш*В*Г, мм</t>
  </si>
  <si>
    <t>Размеры упаковки Ш*В*Г, мм</t>
  </si>
  <si>
    <t>Масса, кг</t>
  </si>
  <si>
    <t>Цена с НДС, руб/шт</t>
  </si>
  <si>
    <t>Флюгер большой</t>
  </si>
  <si>
    <t>Флюгер большой "Кот"</t>
  </si>
  <si>
    <t>700*400*12</t>
  </si>
  <si>
    <t>750*680*14</t>
  </si>
  <si>
    <t>Флюгер большой "Петух"</t>
  </si>
  <si>
    <t>Флюгер большой "Купидон"</t>
  </si>
  <si>
    <t>Флюгер большой "Трубочист"</t>
  </si>
  <si>
    <t>Флюгер большой "Корабль"</t>
  </si>
  <si>
    <t>Флюгер малый</t>
  </si>
  <si>
    <t>Флюгер малый "Кошка"</t>
  </si>
  <si>
    <t>350*300*8</t>
  </si>
  <si>
    <t>480*490*10</t>
  </si>
  <si>
    <t>Флюгер малый "Кот"</t>
  </si>
  <si>
    <t>Пена монтажная</t>
  </si>
  <si>
    <t>Пена монтажная "HETTER 65" профессиональная всесезонная (брутто 950 г) 1л</t>
  </si>
  <si>
    <t>Пена монтажная "HETTER 65" профессиональная всесезонная (брутто 600 г) 1л</t>
  </si>
  <si>
    <t>Очиститель для монтажной пены ECOLIT 0,65 л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</si>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</sst>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#,##0.00&quot;    &quot;;\-#,##0.00&quot;    &quot;;&quot; -&quot;#&quot;    &quot;;@\ "/>
    <numFmt numFmtId="165" formatCode="#,##0.00&quot;р.&quot;"/>
    <numFmt numFmtId="166" formatCode="#,##0.00&quot;   &quot;"/>
  </numFmts>
  <fonts count="4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indexed="62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Arial"/>
      <family val="2"/>
      <charset val="204"/>
    </font>
    <font>
      <sz val="8"/>
      <name val="Arial"/>
      <family val="2"/>
      <charset val="204"/>
    </font>
    <font>
      <sz val="11"/>
      <color indexed="20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52"/>
      <name val="Arial"/>
      <family val="2"/>
      <charset val="204"/>
    </font>
    <font>
      <sz val="13"/>
      <color indexed="12"/>
      <name val="Arial Cyr"/>
      <family val="2"/>
      <charset val="204"/>
    </font>
    <font>
      <sz val="11"/>
      <color indexed="10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1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1"/>
    </font>
    <font>
      <b/>
      <sz val="10"/>
      <name val="Arial"/>
      <family val="2"/>
    </font>
    <font>
      <b/>
      <sz val="8"/>
      <color indexed="8"/>
      <name val="Tahoma"/>
      <family val="2"/>
      <charset val="204"/>
    </font>
    <font>
      <b/>
      <sz val="11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sz val="24"/>
      <name val="Arial Black"/>
      <family val="2"/>
      <charset val="204"/>
    </font>
    <font>
      <b/>
      <sz val="20"/>
      <name val="Arial"/>
      <family val="2"/>
      <charset val="204"/>
    </font>
    <font>
      <b/>
      <i/>
      <sz val="12"/>
      <name val="Tahoma"/>
      <family val="2"/>
      <charset val="204"/>
    </font>
    <font>
      <i/>
      <sz val="12"/>
      <name val="Tahoma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50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4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</borders>
  <cellStyleXfs count="54">
    <xf numFmtId="0" fontId="0" fillId="0" borderId="0"/>
    <xf numFmtId="0" fontId="1" fillId="0" borderId="0"/>
    <xf numFmtId="164" fontId="2" fillId="0" borderId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0" borderId="0">
      <alignment horizontal="left"/>
    </xf>
    <xf numFmtId="0" fontId="2" fillId="0" borderId="0"/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23" borderId="8" applyNumberFormat="0" applyAlignment="0" applyProtection="0"/>
    <xf numFmtId="0" fontId="19" fillId="0" borderId="9" applyNumberFormat="0" applyFill="0" applyAlignment="0" applyProtection="0"/>
    <xf numFmtId="0" fontId="20" fillId="0" borderId="10">
      <alignment horizontal="center" vertical="center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215">
    <xf numFmtId="0" fontId="0" fillId="0" borderId="0" xfId="0"/>
    <xf numFmtId="2" fontId="5" fillId="0" borderId="13" xfId="0" applyNumberFormat="1" applyFont="1" applyBorder="1" applyAlignment="1">
      <alignment horizontal="center"/>
    </xf>
    <xf numFmtId="0" fontId="44" fillId="25" borderId="0" xfId="0" applyFont="1" applyFill="1" applyAlignment="1">
      <alignment horizontal="center"/>
    </xf>
    <xf numFmtId="0" fontId="36" fillId="0" borderId="13" xfId="0" applyFont="1" applyBorder="1" applyAlignment="1">
      <alignment horizontal="center"/>
    </xf>
    <xf numFmtId="0" fontId="44" fillId="25" borderId="13" xfId="0" applyFont="1" applyFill="1" applyBorder="1" applyAlignment="1">
      <alignment horizontal="left" vertical="center" wrapText="1"/>
    </xf>
    <xf numFmtId="0" fontId="36" fillId="0" borderId="13" xfId="0" applyFont="1" applyBorder="1" applyAlignment="1">
      <alignment horizontal="center" vertical="center"/>
    </xf>
    <xf numFmtId="0" fontId="0" fillId="0" borderId="13" xfId="46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top" wrapText="1"/>
    </xf>
    <xf numFmtId="0" fontId="29" fillId="25" borderId="13" xfId="0" applyFont="1" applyFill="1" applyBorder="1" applyAlignment="1">
      <alignment wrapText="1"/>
    </xf>
    <xf numFmtId="0" fontId="26" fillId="0" borderId="13" xfId="0" applyFont="1" applyBorder="1" applyAlignment="1">
      <alignment horizontal="center" wrapText="1"/>
    </xf>
    <xf numFmtId="0" fontId="23" fillId="0" borderId="12" xfId="3" applyFont="1" applyFill="1" applyBorder="1" applyAlignment="1">
      <alignment horizontal="center" vertical="center"/>
    </xf>
    <xf numFmtId="0" fontId="27" fillId="0" borderId="12" xfId="3" applyFont="1" applyFill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wrapText="1"/>
    </xf>
    <xf numFmtId="164" fontId="5" fillId="0" borderId="11" xfId="2" applyFont="1" applyFill="1" applyBorder="1" applyAlignment="1" applyProtection="1">
      <alignment horizontal="center" vertical="center"/>
    </xf>
    <xf numFmtId="2" fontId="26" fillId="0" borderId="13" xfId="0" applyNumberFormat="1" applyFont="1" applyBorder="1" applyAlignment="1">
      <alignment horizontal="center"/>
    </xf>
    <xf numFmtId="0" fontId="43" fillId="0" borderId="14" xfId="0" applyFont="1" applyBorder="1" applyAlignment="1">
      <alignment horizontal="left" vertical="center" wrapText="1"/>
    </xf>
    <xf numFmtId="2" fontId="26" fillId="0" borderId="13" xfId="0" applyNumberFormat="1" applyFont="1" applyFill="1" applyBorder="1" applyAlignment="1">
      <alignment horizontal="center" wrapText="1"/>
    </xf>
    <xf numFmtId="0" fontId="36" fillId="0" borderId="13" xfId="0" applyFont="1" applyBorder="1"/>
    <xf numFmtId="0" fontId="5" fillId="0" borderId="0" xfId="3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7" fillId="0" borderId="11" xfId="3" applyFont="1" applyFill="1" applyBorder="1" applyAlignment="1">
      <alignment horizontal="center" vertical="center"/>
    </xf>
    <xf numFmtId="164" fontId="5" fillId="0" borderId="11" xfId="2" applyFont="1" applyFill="1" applyBorder="1" applyAlignment="1" applyProtection="1">
      <alignment horizontal="center"/>
    </xf>
    <xf numFmtId="0" fontId="23" fillId="0" borderId="11" xfId="3" applyFont="1" applyFill="1" applyBorder="1" applyAlignment="1">
      <alignment horizontal="center" vertical="center"/>
    </xf>
    <xf numFmtId="0" fontId="23" fillId="0" borderId="11" xfId="1" applyFont="1" applyBorder="1" applyAlignment="1">
      <alignment horizontal="center" wrapText="1"/>
    </xf>
    <xf numFmtId="0" fontId="23" fillId="0" borderId="12" xfId="3" applyFont="1" applyFill="1" applyBorder="1" applyAlignment="1">
      <alignment horizontal="center" vertical="center"/>
    </xf>
    <xf numFmtId="0" fontId="27" fillId="0" borderId="12" xfId="3" applyFont="1" applyFill="1" applyBorder="1" applyAlignment="1">
      <alignment horizontal="center" vertical="center"/>
    </xf>
    <xf numFmtId="164" fontId="5" fillId="0" borderId="11" xfId="2" applyFont="1" applyFill="1" applyBorder="1" applyAlignment="1" applyProtection="1">
      <alignment horizontal="left" vertical="center" wrapText="1"/>
    </xf>
    <xf numFmtId="0" fontId="23" fillId="0" borderId="13" xfId="1" applyFont="1" applyBorder="1" applyAlignment="1">
      <alignment horizontal="left" wrapText="1"/>
    </xf>
    <xf numFmtId="0" fontId="23" fillId="0" borderId="13" xfId="1" applyFont="1" applyBorder="1" applyAlignment="1">
      <alignment horizontal="center" wrapText="1"/>
    </xf>
    <xf numFmtId="0" fontId="5" fillId="0" borderId="13" xfId="1" applyFont="1" applyBorder="1" applyAlignment="1">
      <alignment horizontal="center" wrapText="1"/>
    </xf>
    <xf numFmtId="0" fontId="23" fillId="0" borderId="13" xfId="1" applyFont="1" applyBorder="1" applyAlignment="1"/>
    <xf numFmtId="0" fontId="29" fillId="0" borderId="13" xfId="1" applyFont="1" applyBorder="1"/>
    <xf numFmtId="0" fontId="23" fillId="0" borderId="11" xfId="1" applyFont="1" applyBorder="1" applyAlignment="1">
      <alignment horizontal="center" wrapText="1"/>
    </xf>
    <xf numFmtId="164" fontId="5" fillId="0" borderId="11" xfId="2" applyFont="1" applyFill="1" applyBorder="1" applyAlignment="1" applyProtection="1">
      <alignment horizontal="center" vertical="center" wrapText="1"/>
    </xf>
    <xf numFmtId="0" fontId="31" fillId="24" borderId="11" xfId="1" applyFont="1" applyFill="1" applyBorder="1" applyAlignment="1">
      <alignment horizontal="center" wrapText="1"/>
    </xf>
    <xf numFmtId="0" fontId="23" fillId="0" borderId="11" xfId="1" applyFont="1" applyBorder="1" applyAlignment="1">
      <alignment horizontal="center" wrapText="1"/>
    </xf>
    <xf numFmtId="0" fontId="27" fillId="0" borderId="11" xfId="3" applyFont="1" applyFill="1" applyBorder="1" applyAlignment="1">
      <alignment horizontal="center" vertical="center"/>
    </xf>
    <xf numFmtId="164" fontId="5" fillId="0" borderId="11" xfId="1" applyNumberFormat="1" applyFont="1" applyBorder="1" applyAlignment="1">
      <alignment wrapText="1"/>
    </xf>
    <xf numFmtId="0" fontId="23" fillId="0" borderId="13" xfId="1" applyFont="1" applyBorder="1" applyAlignment="1">
      <alignment horizontal="center" wrapText="1"/>
    </xf>
    <xf numFmtId="0" fontId="28" fillId="25" borderId="13" xfId="1" applyFont="1" applyFill="1" applyBorder="1" applyAlignment="1">
      <alignment horizontal="center" vertical="center" wrapText="1"/>
    </xf>
    <xf numFmtId="0" fontId="23" fillId="0" borderId="13" xfId="3" applyFont="1" applyFill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wrapText="1"/>
    </xf>
    <xf numFmtId="0" fontId="27" fillId="0" borderId="13" xfId="3" applyFont="1" applyFill="1" applyBorder="1" applyAlignment="1">
      <alignment horizontal="center" vertical="center"/>
    </xf>
    <xf numFmtId="0" fontId="27" fillId="24" borderId="13" xfId="1" applyFont="1" applyFill="1" applyBorder="1" applyAlignment="1">
      <alignment horizontal="center" wrapText="1"/>
    </xf>
    <xf numFmtId="2" fontId="5" fillId="0" borderId="13" xfId="0" applyNumberFormat="1" applyFont="1" applyFill="1" applyBorder="1" applyAlignment="1">
      <alignment horizontal="center" wrapText="1"/>
    </xf>
    <xf numFmtId="0" fontId="23" fillId="0" borderId="13" xfId="3" applyFont="1" applyFill="1" applyBorder="1" applyAlignment="1">
      <alignment horizontal="center" vertical="center"/>
    </xf>
    <xf numFmtId="0" fontId="27" fillId="0" borderId="13" xfId="3" applyFont="1" applyFill="1" applyBorder="1" applyAlignment="1">
      <alignment horizontal="center" vertical="center"/>
    </xf>
    <xf numFmtId="0" fontId="28" fillId="25" borderId="13" xfId="1" applyFont="1" applyFill="1" applyBorder="1" applyAlignment="1">
      <alignment horizontal="center" wrapText="1"/>
    </xf>
    <xf numFmtId="164" fontId="5" fillId="0" borderId="13" xfId="2" applyFont="1" applyFill="1" applyBorder="1" applyAlignment="1" applyProtection="1">
      <alignment horizontal="center" wrapText="1"/>
    </xf>
    <xf numFmtId="0" fontId="35" fillId="24" borderId="13" xfId="3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43" fillId="0" borderId="14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wrapText="1"/>
    </xf>
    <xf numFmtId="0" fontId="26" fillId="0" borderId="13" xfId="0" applyFont="1" applyFill="1" applyBorder="1" applyAlignment="1">
      <alignment horizontal="left" wrapText="1"/>
    </xf>
    <xf numFmtId="0" fontId="5" fillId="0" borderId="13" xfId="0" applyFont="1" applyBorder="1" applyAlignment="1">
      <alignment horizontal="left"/>
    </xf>
    <xf numFmtId="0" fontId="42" fillId="0" borderId="13" xfId="0" applyFont="1" applyBorder="1" applyAlignment="1">
      <alignment horizontal="center" vertical="center"/>
    </xf>
    <xf numFmtId="0" fontId="42" fillId="24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6" fillId="0" borderId="13" xfId="0" applyFont="1" applyFill="1" applyBorder="1" applyAlignment="1">
      <alignment horizontal="center" vertical="center" wrapText="1"/>
    </xf>
    <xf numFmtId="165" fontId="28" fillId="25" borderId="13" xfId="1" applyNumberFormat="1" applyFont="1" applyFill="1" applyBorder="1" applyAlignment="1">
      <alignment horizontal="center" vertical="center"/>
    </xf>
    <xf numFmtId="0" fontId="37" fillId="0" borderId="13" xfId="1" applyFont="1" applyBorder="1" applyAlignment="1">
      <alignment horizontal="left" vertical="center" wrapText="1"/>
    </xf>
    <xf numFmtId="2" fontId="5" fillId="0" borderId="13" xfId="1" applyNumberFormat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center" vertical="center" wrapText="1"/>
    </xf>
    <xf numFmtId="1" fontId="5" fillId="0" borderId="13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3" fontId="5" fillId="24" borderId="13" xfId="1" applyNumberFormat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2" fontId="5" fillId="0" borderId="13" xfId="1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left" wrapText="1"/>
    </xf>
    <xf numFmtId="165" fontId="28" fillId="25" borderId="13" xfId="1" applyNumberFormat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center" vertical="center"/>
    </xf>
    <xf numFmtId="3" fontId="5" fillId="24" borderId="13" xfId="1" applyNumberFormat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/>
    </xf>
    <xf numFmtId="2" fontId="5" fillId="0" borderId="13" xfId="1" applyNumberFormat="1" applyFont="1" applyBorder="1" applyAlignment="1">
      <alignment horizontal="center" vertical="center"/>
    </xf>
    <xf numFmtId="2" fontId="23" fillId="0" borderId="13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vertical="center" wrapText="1"/>
    </xf>
    <xf numFmtId="0" fontId="5" fillId="0" borderId="13" xfId="1" applyFont="1" applyBorder="1" applyAlignment="1">
      <alignment vertical="center"/>
    </xf>
    <xf numFmtId="0" fontId="1" fillId="0" borderId="13" xfId="1" applyBorder="1" applyAlignment="1">
      <alignment horizontal="center"/>
    </xf>
    <xf numFmtId="14" fontId="23" fillId="25" borderId="13" xfId="1" applyNumberFormat="1" applyFont="1" applyFill="1" applyBorder="1" applyAlignment="1">
      <alignment horizontal="center" vertical="center"/>
    </xf>
    <xf numFmtId="0" fontId="23" fillId="25" borderId="13" xfId="1" applyFont="1" applyFill="1" applyBorder="1" applyAlignment="1">
      <alignment horizontal="center" vertical="center" wrapText="1"/>
    </xf>
    <xf numFmtId="0" fontId="23" fillId="25" borderId="13" xfId="1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 wrapText="1"/>
    </xf>
    <xf numFmtId="0" fontId="36" fillId="0" borderId="13" xfId="0" applyFont="1" applyBorder="1" applyAlignment="1">
      <alignment horizontal="left" vertical="center"/>
    </xf>
    <xf numFmtId="0" fontId="28" fillId="25" borderId="13" xfId="1" applyFont="1" applyFill="1" applyBorder="1" applyAlignment="1">
      <alignment horizontal="center" vertical="center"/>
    </xf>
    <xf numFmtId="165" fontId="28" fillId="25" borderId="13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/>
    </xf>
    <xf numFmtId="4" fontId="1" fillId="0" borderId="13" xfId="1" applyNumberFormat="1" applyBorder="1" applyAlignment="1">
      <alignment horizontal="center"/>
    </xf>
    <xf numFmtId="0" fontId="5" fillId="0" borderId="13" xfId="1" applyFont="1" applyFill="1" applyBorder="1" applyAlignment="1">
      <alignment vertical="center" wrapText="1"/>
    </xf>
    <xf numFmtId="0" fontId="1" fillId="0" borderId="0" xfId="1"/>
    <xf numFmtId="165" fontId="28" fillId="25" borderId="13" xfId="1" applyNumberFormat="1" applyFont="1" applyFill="1" applyBorder="1" applyAlignment="1">
      <alignment horizontal="center" vertical="center"/>
    </xf>
    <xf numFmtId="2" fontId="5" fillId="0" borderId="13" xfId="1" applyNumberFormat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39" fillId="0" borderId="0" xfId="1" applyFont="1" applyBorder="1" applyAlignment="1">
      <alignment horizontal="left" vertical="center" wrapText="1"/>
    </xf>
    <xf numFmtId="0" fontId="40" fillId="0" borderId="0" xfId="1" applyFont="1" applyBorder="1" applyAlignment="1">
      <alignment horizontal="left" vertical="center" wrapText="1"/>
    </xf>
    <xf numFmtId="0" fontId="44" fillId="25" borderId="13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166" fontId="28" fillId="25" borderId="13" xfId="1" applyNumberFormat="1" applyFont="1" applyFill="1" applyBorder="1" applyAlignment="1">
      <alignment horizontal="center" vertical="center"/>
    </xf>
    <xf numFmtId="3" fontId="5" fillId="0" borderId="13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/>
    <xf numFmtId="0" fontId="25" fillId="0" borderId="14" xfId="1" applyFont="1" applyBorder="1" applyAlignment="1">
      <alignment horizontal="left" vertical="center"/>
    </xf>
    <xf numFmtId="0" fontId="2" fillId="0" borderId="13" xfId="0" applyFont="1" applyFill="1" applyBorder="1" applyAlignment="1">
      <alignment horizontal="center"/>
    </xf>
    <xf numFmtId="0" fontId="26" fillId="0" borderId="13" xfId="0" applyNumberFormat="1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" fontId="5" fillId="0" borderId="13" xfId="1" applyNumberFormat="1" applyFont="1" applyBorder="1" applyAlignment="1">
      <alignment horizontal="center" vertical="center" wrapText="1"/>
    </xf>
    <xf numFmtId="2" fontId="5" fillId="0" borderId="13" xfId="1" applyNumberFormat="1" applyFont="1" applyBorder="1" applyAlignment="1">
      <alignment horizontal="center" vertical="center"/>
    </xf>
    <xf numFmtId="166" fontId="28" fillId="25" borderId="13" xfId="1" applyNumberFormat="1" applyFont="1" applyFill="1" applyBorder="1" applyAlignment="1">
      <alignment horizontal="center" vertical="center"/>
    </xf>
    <xf numFmtId="2" fontId="5" fillId="0" borderId="13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0" fontId="5" fillId="10" borderId="13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horizontal="right" vertical="center"/>
    </xf>
    <xf numFmtId="0" fontId="26" fillId="0" borderId="13" xfId="1" applyFont="1" applyBorder="1" applyAlignment="1">
      <alignment horizontal="left" vertical="center" wrapText="1"/>
    </xf>
    <xf numFmtId="0" fontId="26" fillId="0" borderId="13" xfId="1" applyFont="1" applyBorder="1" applyAlignment="1">
      <alignment horizontal="center" vertical="center"/>
    </xf>
    <xf numFmtId="0" fontId="26" fillId="10" borderId="13" xfId="1" applyNumberFormat="1" applyFont="1" applyFill="1" applyBorder="1" applyAlignment="1">
      <alignment horizontal="left" vertical="top" wrapText="1"/>
    </xf>
    <xf numFmtId="0" fontId="5" fillId="10" borderId="13" xfId="1" applyNumberFormat="1" applyFont="1" applyFill="1" applyBorder="1" applyAlignment="1">
      <alignment horizontal="left" wrapText="1"/>
    </xf>
    <xf numFmtId="0" fontId="2" fillId="0" borderId="13" xfId="1" applyFont="1" applyFill="1" applyBorder="1" applyAlignment="1">
      <alignment horizontal="center"/>
    </xf>
    <xf numFmtId="0" fontId="28" fillId="25" borderId="13" xfId="46" applyFont="1" applyFill="1" applyBorder="1" applyAlignment="1">
      <alignment horizontal="center" vertical="center" wrapText="1"/>
    </xf>
    <xf numFmtId="0" fontId="5" fillId="0" borderId="13" xfId="46" applyFont="1" applyFill="1" applyBorder="1" applyAlignment="1">
      <alignment horizontal="center" vertical="center" wrapText="1"/>
    </xf>
    <xf numFmtId="0" fontId="28" fillId="25" borderId="13" xfId="1" applyFont="1" applyFill="1" applyBorder="1" applyAlignment="1">
      <alignment vertical="top" wrapText="1"/>
    </xf>
    <xf numFmtId="0" fontId="28" fillId="25" borderId="13" xfId="1" applyFont="1" applyFill="1" applyBorder="1" applyAlignment="1">
      <alignment horizontal="justify" vertical="top" wrapText="1"/>
    </xf>
    <xf numFmtId="0" fontId="23" fillId="25" borderId="13" xfId="1" applyFont="1" applyFill="1" applyBorder="1" applyAlignment="1">
      <alignment horizontal="center" vertical="top" wrapText="1"/>
    </xf>
    <xf numFmtId="0" fontId="23" fillId="25" borderId="13" xfId="46" applyFont="1" applyFill="1" applyBorder="1" applyAlignment="1">
      <alignment horizontal="center" vertical="center" wrapText="1"/>
    </xf>
    <xf numFmtId="0" fontId="23" fillId="0" borderId="16" xfId="1" applyFont="1" applyBorder="1" applyAlignment="1">
      <alignment horizontal="left" vertical="top" wrapText="1"/>
    </xf>
    <xf numFmtId="0" fontId="23" fillId="0" borderId="15" xfId="1" applyFont="1" applyBorder="1" applyAlignment="1">
      <alignment horizontal="left" vertical="top" wrapText="1"/>
    </xf>
    <xf numFmtId="0" fontId="23" fillId="0" borderId="17" xfId="1" applyFont="1" applyBorder="1" applyAlignment="1">
      <alignment horizontal="left" vertical="top" wrapText="1"/>
    </xf>
    <xf numFmtId="0" fontId="23" fillId="0" borderId="11" xfId="1" applyFont="1" applyBorder="1" applyAlignment="1">
      <alignment horizontal="center" wrapText="1"/>
    </xf>
    <xf numFmtId="0" fontId="23" fillId="0" borderId="16" xfId="1" applyFont="1" applyBorder="1" applyAlignment="1">
      <alignment horizontal="center" vertical="top" wrapText="1"/>
    </xf>
    <xf numFmtId="0" fontId="23" fillId="0" borderId="17" xfId="1" applyFont="1" applyBorder="1" applyAlignment="1">
      <alignment horizontal="center" vertical="top" wrapText="1"/>
    </xf>
    <xf numFmtId="0" fontId="23" fillId="0" borderId="15" xfId="1" applyFont="1" applyBorder="1" applyAlignment="1">
      <alignment horizontal="center" vertical="top" wrapText="1"/>
    </xf>
    <xf numFmtId="0" fontId="23" fillId="0" borderId="11" xfId="3" applyNumberFormat="1" applyFont="1" applyFill="1" applyBorder="1" applyAlignment="1">
      <alignment vertical="top" wrapText="1"/>
    </xf>
    <xf numFmtId="0" fontId="23" fillId="0" borderId="11" xfId="3" applyNumberFormat="1" applyFont="1" applyBorder="1" applyAlignment="1">
      <alignment vertical="top" wrapText="1"/>
    </xf>
    <xf numFmtId="0" fontId="28" fillId="0" borderId="11" xfId="3" applyFont="1" applyFill="1" applyBorder="1" applyAlignment="1">
      <alignment horizontal="center" vertical="center"/>
    </xf>
    <xf numFmtId="0" fontId="23" fillId="0" borderId="11" xfId="3" applyFont="1" applyBorder="1" applyAlignment="1">
      <alignment horizontal="left" vertical="top" wrapText="1"/>
    </xf>
    <xf numFmtId="0" fontId="23" fillId="0" borderId="11" xfId="3" applyFont="1" applyBorder="1" applyAlignment="1">
      <alignment vertical="top" wrapText="1"/>
    </xf>
    <xf numFmtId="0" fontId="23" fillId="0" borderId="16" xfId="1" applyFont="1" applyFill="1" applyBorder="1" applyAlignment="1">
      <alignment horizontal="left" vertical="top" wrapText="1"/>
    </xf>
    <xf numFmtId="0" fontId="23" fillId="0" borderId="17" xfId="1" applyFont="1" applyFill="1" applyBorder="1" applyAlignment="1">
      <alignment horizontal="left" vertical="top" wrapText="1"/>
    </xf>
    <xf numFmtId="0" fontId="23" fillId="0" borderId="15" xfId="1" applyFont="1" applyFill="1" applyBorder="1" applyAlignment="1">
      <alignment horizontal="left" vertical="top" wrapText="1"/>
    </xf>
    <xf numFmtId="0" fontId="23" fillId="0" borderId="16" xfId="1" applyFont="1" applyBorder="1" applyAlignment="1">
      <alignment vertical="top" wrapText="1"/>
    </xf>
    <xf numFmtId="0" fontId="23" fillId="0" borderId="17" xfId="1" applyFont="1" applyBorder="1" applyAlignment="1">
      <alignment vertical="top" wrapText="1"/>
    </xf>
    <xf numFmtId="0" fontId="23" fillId="0" borderId="15" xfId="1" applyFont="1" applyBorder="1" applyAlignment="1">
      <alignment vertical="top" wrapText="1"/>
    </xf>
    <xf numFmtId="0" fontId="23" fillId="0" borderId="11" xfId="1" applyFont="1" applyBorder="1" applyAlignment="1">
      <alignment horizontal="center" vertical="center" wrapText="1"/>
    </xf>
    <xf numFmtId="0" fontId="23" fillId="0" borderId="16" xfId="3" applyFont="1" applyBorder="1" applyAlignment="1">
      <alignment horizontal="left" vertical="top" wrapText="1"/>
    </xf>
    <xf numFmtId="0" fontId="23" fillId="0" borderId="17" xfId="3" applyFont="1" applyBorder="1" applyAlignment="1">
      <alignment horizontal="left" vertical="top" wrapText="1"/>
    </xf>
    <xf numFmtId="0" fontId="23" fillId="0" borderId="15" xfId="3" applyFont="1" applyBorder="1" applyAlignment="1">
      <alignment horizontal="left" vertical="top" wrapText="1"/>
    </xf>
    <xf numFmtId="0" fontId="32" fillId="0" borderId="14" xfId="1" applyFont="1" applyBorder="1" applyAlignment="1">
      <alignment horizontal="left" vertical="center" wrapText="1"/>
    </xf>
    <xf numFmtId="0" fontId="28" fillId="25" borderId="13" xfId="1" applyFont="1" applyFill="1" applyBorder="1" applyAlignment="1">
      <alignment horizontal="center" vertical="center" wrapText="1"/>
    </xf>
    <xf numFmtId="0" fontId="28" fillId="25" borderId="21" xfId="1" applyFont="1" applyFill="1" applyBorder="1" applyAlignment="1">
      <alignment horizontal="center" vertical="top" wrapText="1"/>
    </xf>
    <xf numFmtId="0" fontId="28" fillId="25" borderId="22" xfId="1" applyFont="1" applyFill="1" applyBorder="1" applyAlignment="1">
      <alignment horizontal="center" vertical="top" wrapText="1"/>
    </xf>
    <xf numFmtId="0" fontId="27" fillId="0" borderId="18" xfId="1" applyFont="1" applyBorder="1" applyAlignment="1">
      <alignment horizontal="left" vertical="top" wrapText="1"/>
    </xf>
    <xf numFmtId="0" fontId="27" fillId="0" borderId="19" xfId="1" applyFont="1" applyBorder="1" applyAlignment="1">
      <alignment horizontal="left" vertical="top" wrapText="1"/>
    </xf>
    <xf numFmtId="0" fontId="27" fillId="0" borderId="20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19" xfId="1" applyFont="1" applyBorder="1" applyAlignment="1">
      <alignment horizontal="left" vertical="top" wrapText="1"/>
    </xf>
    <xf numFmtId="0" fontId="23" fillId="0" borderId="20" xfId="1" applyFont="1" applyBorder="1" applyAlignment="1">
      <alignment horizontal="left" vertical="top" wrapText="1"/>
    </xf>
    <xf numFmtId="0" fontId="33" fillId="0" borderId="18" xfId="1" applyFont="1" applyBorder="1" applyAlignment="1">
      <alignment horizontal="left" vertical="top" wrapText="1"/>
    </xf>
    <xf numFmtId="0" fontId="33" fillId="0" borderId="19" xfId="1" applyFont="1" applyBorder="1" applyAlignment="1">
      <alignment horizontal="left" vertical="top" wrapText="1"/>
    </xf>
    <xf numFmtId="0" fontId="33" fillId="0" borderId="20" xfId="1" applyFont="1" applyBorder="1" applyAlignment="1">
      <alignment horizontal="left" vertical="top" wrapText="1"/>
    </xf>
    <xf numFmtId="0" fontId="23" fillId="0" borderId="18" xfId="1" applyFont="1" applyBorder="1" applyAlignment="1">
      <alignment vertical="top" wrapText="1"/>
    </xf>
    <xf numFmtId="0" fontId="23" fillId="0" borderId="19" xfId="1" applyFont="1" applyBorder="1" applyAlignment="1">
      <alignment vertical="top" wrapText="1"/>
    </xf>
    <xf numFmtId="0" fontId="23" fillId="0" borderId="20" xfId="1" applyFont="1" applyBorder="1" applyAlignment="1">
      <alignment vertical="top" wrapText="1"/>
    </xf>
    <xf numFmtId="0" fontId="25" fillId="24" borderId="18" xfId="3" applyFont="1" applyFill="1" applyBorder="1" applyAlignment="1">
      <alignment horizontal="left" vertical="top" wrapText="1"/>
    </xf>
    <xf numFmtId="0" fontId="25" fillId="24" borderId="19" xfId="3" applyFont="1" applyFill="1" applyBorder="1" applyAlignment="1">
      <alignment horizontal="left" vertical="top" wrapText="1"/>
    </xf>
    <xf numFmtId="0" fontId="25" fillId="24" borderId="20" xfId="3" applyFont="1" applyFill="1" applyBorder="1" applyAlignment="1">
      <alignment horizontal="left" vertical="top" wrapText="1"/>
    </xf>
    <xf numFmtId="0" fontId="30" fillId="0" borderId="18" xfId="1" applyNumberFormat="1" applyFont="1" applyBorder="1" applyAlignment="1">
      <alignment horizontal="left" vertical="top" wrapText="1"/>
    </xf>
    <xf numFmtId="0" fontId="30" fillId="0" borderId="19" xfId="1" applyNumberFormat="1" applyFont="1" applyBorder="1" applyAlignment="1">
      <alignment horizontal="left" vertical="top" wrapText="1"/>
    </xf>
    <xf numFmtId="0" fontId="30" fillId="0" borderId="20" xfId="1" applyNumberFormat="1" applyFont="1" applyBorder="1" applyAlignment="1">
      <alignment horizontal="left" vertical="top" wrapText="1"/>
    </xf>
    <xf numFmtId="0" fontId="28" fillId="25" borderId="13" xfId="1" applyFont="1" applyFill="1" applyBorder="1" applyAlignment="1">
      <alignment horizontal="center" wrapText="1"/>
    </xf>
    <xf numFmtId="0" fontId="24" fillId="0" borderId="13" xfId="1" applyFont="1" applyBorder="1" applyAlignment="1">
      <alignment horizontal="left" vertical="center" wrapText="1"/>
    </xf>
    <xf numFmtId="0" fontId="28" fillId="25" borderId="13" xfId="1" applyFont="1" applyFill="1" applyBorder="1" applyAlignment="1">
      <alignment horizontal="center" vertical="center"/>
    </xf>
    <xf numFmtId="165" fontId="28" fillId="25" borderId="13" xfId="1" applyNumberFormat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left" vertical="center" wrapText="1"/>
    </xf>
    <xf numFmtId="1" fontId="5" fillId="0" borderId="13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 wrapText="1"/>
    </xf>
    <xf numFmtId="0" fontId="5" fillId="0" borderId="13" xfId="1" applyFont="1" applyBorder="1" applyAlignment="1">
      <alignment horizontal="center" vertical="center"/>
    </xf>
    <xf numFmtId="2" fontId="23" fillId="0" borderId="13" xfId="1" applyNumberFormat="1" applyFont="1" applyBorder="1" applyAlignment="1">
      <alignment horizontal="center" vertical="center"/>
    </xf>
    <xf numFmtId="3" fontId="5" fillId="24" borderId="13" xfId="1" applyNumberFormat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/>
    </xf>
    <xf numFmtId="0" fontId="24" fillId="0" borderId="14" xfId="1" applyFont="1" applyBorder="1" applyAlignment="1">
      <alignment horizontal="left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24" fillId="0" borderId="14" xfId="1" applyFont="1" applyBorder="1" applyAlignment="1">
      <alignment horizontal="left" vertical="center"/>
    </xf>
    <xf numFmtId="0" fontId="28" fillId="25" borderId="13" xfId="1" applyNumberFormat="1" applyFont="1" applyFill="1" applyBorder="1" applyAlignment="1">
      <alignment horizontal="center" vertical="center" wrapText="1"/>
    </xf>
    <xf numFmtId="0" fontId="40" fillId="0" borderId="0" xfId="1" applyFont="1" applyBorder="1" applyAlignment="1">
      <alignment horizontal="left" vertical="top" wrapText="1"/>
    </xf>
    <xf numFmtId="0" fontId="23" fillId="0" borderId="14" xfId="1" applyFont="1" applyBorder="1" applyAlignment="1">
      <alignment horizontal="left" vertical="center" wrapText="1"/>
    </xf>
    <xf numFmtId="0" fontId="5" fillId="0" borderId="13" xfId="1" applyFont="1" applyFill="1" applyBorder="1" applyAlignment="1">
      <alignment horizontal="center"/>
    </xf>
    <xf numFmtId="0" fontId="5" fillId="0" borderId="13" xfId="1" applyNumberFormat="1" applyFont="1" applyFill="1" applyBorder="1" applyAlignment="1">
      <alignment horizontal="center" vertical="center" wrapText="1"/>
    </xf>
    <xf numFmtId="164" fontId="28" fillId="25" borderId="13" xfId="2" applyFont="1" applyFill="1" applyBorder="1" applyAlignment="1" applyProtection="1">
      <alignment horizontal="center" vertical="center"/>
    </xf>
    <xf numFmtId="0" fontId="5" fillId="0" borderId="13" xfId="1" applyFont="1" applyBorder="1" applyAlignment="1">
      <alignment horizontal="left" wrapText="1"/>
    </xf>
    <xf numFmtId="0" fontId="43" fillId="0" borderId="0" xfId="1" applyFont="1" applyBorder="1" applyAlignment="1">
      <alignment horizontal="left" vertical="center" wrapText="1"/>
    </xf>
    <xf numFmtId="0" fontId="28" fillId="25" borderId="13" xfId="46" applyFont="1" applyFill="1" applyBorder="1" applyAlignment="1">
      <alignment horizontal="center" vertical="center" wrapText="1"/>
    </xf>
    <xf numFmtId="0" fontId="28" fillId="25" borderId="13" xfId="0" applyFont="1" applyFill="1" applyBorder="1" applyAlignment="1">
      <alignment horizontal="center" wrapText="1"/>
    </xf>
    <xf numFmtId="0" fontId="43" fillId="0" borderId="14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 vertical="top" wrapText="1"/>
    </xf>
    <xf numFmtId="0" fontId="44" fillId="25" borderId="13" xfId="0" applyFont="1" applyFill="1" applyBorder="1" applyAlignment="1">
      <alignment horizontal="center" wrapText="1"/>
    </xf>
    <xf numFmtId="0" fontId="5" fillId="0" borderId="13" xfId="46" applyFont="1" applyFill="1" applyBorder="1" applyAlignment="1">
      <alignment horizontal="left" vertical="center" wrapText="1"/>
    </xf>
    <xf numFmtId="0" fontId="44" fillId="25" borderId="13" xfId="0" applyFont="1" applyFill="1" applyBorder="1"/>
    <xf numFmtId="0" fontId="36" fillId="0" borderId="0" xfId="0" applyFont="1" applyBorder="1"/>
  </cellXfs>
  <cellStyles count="54">
    <cellStyle name="0,0_x000d__x000a_NA_x000d__x000a_" xfId="3"/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Normal_Прайс 2005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40"/>
    <cellStyle name="Обычный 2 3" xfId="41"/>
    <cellStyle name="Обычный 3" xfId="42"/>
    <cellStyle name="Обычный 4" xfId="1"/>
    <cellStyle name="Обычный 6" xfId="43"/>
    <cellStyle name="Обычный 7" xfId="44"/>
    <cellStyle name="Обычный 9" xfId="45"/>
    <cellStyle name="Обычный_Прайс плитка" xfId="46"/>
    <cellStyle name="Плохой 2" xfId="47"/>
    <cellStyle name="Пояснение 2" xfId="48"/>
    <cellStyle name="Примечание 2" xfId="49"/>
    <cellStyle name="Связанная ячейка 2" xfId="50"/>
    <cellStyle name="Стиль 1" xfId="51"/>
    <cellStyle name="Текст предупреждения 2" xfId="52"/>
    <cellStyle name="Финансовый 2" xfId="2"/>
    <cellStyle name="Хороший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35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3.png"/><Relationship Id="rId13" Type="http://schemas.openxmlformats.org/officeDocument/2006/relationships/image" Target="../media/image48.png"/><Relationship Id="rId3" Type="http://schemas.openxmlformats.org/officeDocument/2006/relationships/image" Target="../media/image38.png"/><Relationship Id="rId7" Type="http://schemas.openxmlformats.org/officeDocument/2006/relationships/image" Target="../media/image42.png"/><Relationship Id="rId12" Type="http://schemas.openxmlformats.org/officeDocument/2006/relationships/image" Target="../media/image47.png"/><Relationship Id="rId2" Type="http://schemas.openxmlformats.org/officeDocument/2006/relationships/image" Target="../media/image37.png"/><Relationship Id="rId1" Type="http://schemas.openxmlformats.org/officeDocument/2006/relationships/image" Target="../media/image36.png"/><Relationship Id="rId6" Type="http://schemas.openxmlformats.org/officeDocument/2006/relationships/image" Target="../media/image41.png"/><Relationship Id="rId11" Type="http://schemas.openxmlformats.org/officeDocument/2006/relationships/image" Target="../media/image46.png"/><Relationship Id="rId5" Type="http://schemas.openxmlformats.org/officeDocument/2006/relationships/image" Target="../media/image40.png"/><Relationship Id="rId10" Type="http://schemas.openxmlformats.org/officeDocument/2006/relationships/image" Target="../media/image45.png"/><Relationship Id="rId4" Type="http://schemas.openxmlformats.org/officeDocument/2006/relationships/image" Target="../media/image39.png"/><Relationship Id="rId9" Type="http://schemas.openxmlformats.org/officeDocument/2006/relationships/image" Target="../media/image44.png"/><Relationship Id="rId14" Type="http://schemas.openxmlformats.org/officeDocument/2006/relationships/image" Target="../media/image8.emf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6.png"/><Relationship Id="rId13" Type="http://schemas.openxmlformats.org/officeDocument/2006/relationships/image" Target="../media/image35.png"/><Relationship Id="rId3" Type="http://schemas.openxmlformats.org/officeDocument/2006/relationships/image" Target="../media/image51.png"/><Relationship Id="rId7" Type="http://schemas.openxmlformats.org/officeDocument/2006/relationships/image" Target="../media/image55.png"/><Relationship Id="rId12" Type="http://schemas.openxmlformats.org/officeDocument/2006/relationships/image" Target="../media/image48.png"/><Relationship Id="rId2" Type="http://schemas.openxmlformats.org/officeDocument/2006/relationships/image" Target="../media/image50.png"/><Relationship Id="rId1" Type="http://schemas.openxmlformats.org/officeDocument/2006/relationships/image" Target="../media/image49.jpeg"/><Relationship Id="rId6" Type="http://schemas.openxmlformats.org/officeDocument/2006/relationships/image" Target="../media/image54.png"/><Relationship Id="rId11" Type="http://schemas.openxmlformats.org/officeDocument/2006/relationships/image" Target="../media/image59.png"/><Relationship Id="rId5" Type="http://schemas.openxmlformats.org/officeDocument/2006/relationships/image" Target="../media/image53.png"/><Relationship Id="rId10" Type="http://schemas.openxmlformats.org/officeDocument/2006/relationships/image" Target="../media/image58.png"/><Relationship Id="rId4" Type="http://schemas.openxmlformats.org/officeDocument/2006/relationships/image" Target="../media/image52.png"/><Relationship Id="rId9" Type="http://schemas.openxmlformats.org/officeDocument/2006/relationships/image" Target="../media/image57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60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8.emf"/><Relationship Id="rId3" Type="http://schemas.openxmlformats.org/officeDocument/2006/relationships/image" Target="../media/image63.emf"/><Relationship Id="rId7" Type="http://schemas.openxmlformats.org/officeDocument/2006/relationships/image" Target="../media/image67.emf"/><Relationship Id="rId2" Type="http://schemas.openxmlformats.org/officeDocument/2006/relationships/image" Target="../media/image62.emf"/><Relationship Id="rId1" Type="http://schemas.openxmlformats.org/officeDocument/2006/relationships/image" Target="../media/image61.emf"/><Relationship Id="rId6" Type="http://schemas.openxmlformats.org/officeDocument/2006/relationships/image" Target="../media/image66.emf"/><Relationship Id="rId5" Type="http://schemas.openxmlformats.org/officeDocument/2006/relationships/image" Target="../media/image65.emf"/><Relationship Id="rId4" Type="http://schemas.openxmlformats.org/officeDocument/2006/relationships/image" Target="../media/image6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png"/><Relationship Id="rId5" Type="http://schemas.openxmlformats.org/officeDocument/2006/relationships/image" Target="../media/image8.emf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jpeg"/><Relationship Id="rId1" Type="http://schemas.openxmlformats.org/officeDocument/2006/relationships/image" Target="../media/image13.png"/><Relationship Id="rId4" Type="http://schemas.openxmlformats.org/officeDocument/2006/relationships/image" Target="../media/image8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jpeg"/><Relationship Id="rId1" Type="http://schemas.openxmlformats.org/officeDocument/2006/relationships/image" Target="../media/image16.jpeg"/><Relationship Id="rId5" Type="http://schemas.openxmlformats.org/officeDocument/2006/relationships/image" Target="../media/image8.emf"/><Relationship Id="rId4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png"/><Relationship Id="rId3" Type="http://schemas.openxmlformats.org/officeDocument/2006/relationships/image" Target="../media/image23.png"/><Relationship Id="rId7" Type="http://schemas.openxmlformats.org/officeDocument/2006/relationships/image" Target="../media/image27.png"/><Relationship Id="rId2" Type="http://schemas.openxmlformats.org/officeDocument/2006/relationships/image" Target="../media/image22.png"/><Relationship Id="rId1" Type="http://schemas.openxmlformats.org/officeDocument/2006/relationships/image" Target="../media/image8.emf"/><Relationship Id="rId6" Type="http://schemas.openxmlformats.org/officeDocument/2006/relationships/image" Target="../media/image26.png"/><Relationship Id="rId5" Type="http://schemas.openxmlformats.org/officeDocument/2006/relationships/image" Target="../media/image25.png"/><Relationship Id="rId4" Type="http://schemas.openxmlformats.org/officeDocument/2006/relationships/image" Target="../media/image2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emf"/><Relationship Id="rId2" Type="http://schemas.openxmlformats.org/officeDocument/2006/relationships/image" Target="../media/image30.png"/><Relationship Id="rId1" Type="http://schemas.openxmlformats.org/officeDocument/2006/relationships/image" Target="../media/image29.png"/><Relationship Id="rId5" Type="http://schemas.openxmlformats.org/officeDocument/2006/relationships/image" Target="../media/image8.emf"/><Relationship Id="rId4" Type="http://schemas.openxmlformats.org/officeDocument/2006/relationships/image" Target="../media/image3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3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1504950</xdr:colOff>
      <xdr:row>11</xdr:row>
      <xdr:rowOff>57150</xdr:rowOff>
    </xdr:from>
    <xdr:to>
      <xdr:col>0</xdr:col>
      <xdr:colOff>2228850</xdr:colOff>
      <xdr:row>12</xdr:row>
      <xdr:rowOff>180975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152650"/>
          <a:ext cx="72390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1238250</xdr:colOff>
      <xdr:row>22</xdr:row>
      <xdr:rowOff>9525</xdr:rowOff>
    </xdr:from>
    <xdr:to>
      <xdr:col>0</xdr:col>
      <xdr:colOff>1933575</xdr:colOff>
      <xdr:row>23</xdr:row>
      <xdr:rowOff>104775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4210050"/>
          <a:ext cx="69532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1352550</xdr:colOff>
      <xdr:row>34</xdr:row>
      <xdr:rowOff>161925</xdr:rowOff>
    </xdr:from>
    <xdr:to>
      <xdr:col>0</xdr:col>
      <xdr:colOff>1895475</xdr:colOff>
      <xdr:row>36</xdr:row>
      <xdr:rowOff>66675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6648450"/>
          <a:ext cx="54292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1276350</xdr:colOff>
      <xdr:row>42</xdr:row>
      <xdr:rowOff>180975</xdr:rowOff>
    </xdr:from>
    <xdr:to>
      <xdr:col>0</xdr:col>
      <xdr:colOff>1933575</xdr:colOff>
      <xdr:row>44</xdr:row>
      <xdr:rowOff>152400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8191500"/>
          <a:ext cx="657225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1352550</xdr:colOff>
      <xdr:row>45</xdr:row>
      <xdr:rowOff>619125</xdr:rowOff>
    </xdr:from>
    <xdr:to>
      <xdr:col>0</xdr:col>
      <xdr:colOff>2171700</xdr:colOff>
      <xdr:row>46</xdr:row>
      <xdr:rowOff>152400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9201150"/>
          <a:ext cx="81915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1504949</xdr:colOff>
      <xdr:row>47</xdr:row>
      <xdr:rowOff>704850</xdr:rowOff>
    </xdr:from>
    <xdr:to>
      <xdr:col>0</xdr:col>
      <xdr:colOff>2428874</xdr:colOff>
      <xdr:row>48</xdr:row>
      <xdr:rowOff>76200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49" y="10220325"/>
          <a:ext cx="92392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1447799</xdr:colOff>
      <xdr:row>52</xdr:row>
      <xdr:rowOff>171450</xdr:rowOff>
    </xdr:from>
    <xdr:to>
      <xdr:col>0</xdr:col>
      <xdr:colOff>2828924</xdr:colOff>
      <xdr:row>52</xdr:row>
      <xdr:rowOff>466725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799" y="11382375"/>
          <a:ext cx="1381125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8</xdr:col>
      <xdr:colOff>180975</xdr:colOff>
      <xdr:row>6</xdr:row>
      <xdr:rowOff>19050</xdr:rowOff>
    </xdr:to>
    <xdr:pic>
      <xdr:nvPicPr>
        <xdr:cNvPr id="9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5086350" cy="1162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4</xdr:row>
      <xdr:rowOff>9525</xdr:rowOff>
    </xdr:from>
    <xdr:to>
      <xdr:col>1</xdr:col>
      <xdr:colOff>352425</xdr:colOff>
      <xdr:row>4</xdr:row>
      <xdr:rowOff>152400</xdr:rowOff>
    </xdr:to>
    <xdr:pic>
      <xdr:nvPicPr>
        <xdr:cNvPr id="2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192" b="41367"/>
        <a:stretch>
          <a:fillRect/>
        </a:stretch>
      </xdr:blipFill>
      <xdr:spPr bwMode="auto">
        <a:xfrm>
          <a:off x="1714500" y="771525"/>
          <a:ext cx="14763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r="23192" b="41367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3</xdr:row>
      <xdr:rowOff>180974</xdr:rowOff>
    </xdr:to>
    <xdr:pic>
      <xdr:nvPicPr>
        <xdr:cNvPr id="3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48400" cy="7524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2524125</xdr:colOff>
      <xdr:row>10</xdr:row>
      <xdr:rowOff>285750</xdr:rowOff>
    </xdr:from>
    <xdr:to>
      <xdr:col>1</xdr:col>
      <xdr:colOff>19050</xdr:colOff>
      <xdr:row>13</xdr:row>
      <xdr:rowOff>28575</xdr:rowOff>
    </xdr:to>
    <xdr:pic>
      <xdr:nvPicPr>
        <xdr:cNvPr id="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733675"/>
          <a:ext cx="160972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2514600</xdr:colOff>
      <xdr:row>13</xdr:row>
      <xdr:rowOff>9525</xdr:rowOff>
    </xdr:from>
    <xdr:to>
      <xdr:col>1</xdr:col>
      <xdr:colOff>9525</xdr:colOff>
      <xdr:row>14</xdr:row>
      <xdr:rowOff>266700</xdr:rowOff>
    </xdr:to>
    <xdr:pic>
      <xdr:nvPicPr>
        <xdr:cNvPr id="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162300"/>
          <a:ext cx="1609725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2533650</xdr:colOff>
      <xdr:row>15</xdr:row>
      <xdr:rowOff>0</xdr:rowOff>
    </xdr:from>
    <xdr:to>
      <xdr:col>1</xdr:col>
      <xdr:colOff>28575</xdr:colOff>
      <xdr:row>16</xdr:row>
      <xdr:rowOff>9525</xdr:rowOff>
    </xdr:to>
    <xdr:pic>
      <xdr:nvPicPr>
        <xdr:cNvPr id="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3752850"/>
          <a:ext cx="160972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2524125</xdr:colOff>
      <xdr:row>16</xdr:row>
      <xdr:rowOff>66675</xdr:rowOff>
    </xdr:from>
    <xdr:to>
      <xdr:col>1</xdr:col>
      <xdr:colOff>19050</xdr:colOff>
      <xdr:row>17</xdr:row>
      <xdr:rowOff>295275</xdr:rowOff>
    </xdr:to>
    <xdr:pic>
      <xdr:nvPicPr>
        <xdr:cNvPr id="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4181475"/>
          <a:ext cx="1609725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2533650</xdr:colOff>
      <xdr:row>17</xdr:row>
      <xdr:rowOff>323850</xdr:rowOff>
    </xdr:from>
    <xdr:to>
      <xdr:col>1</xdr:col>
      <xdr:colOff>28575</xdr:colOff>
      <xdr:row>19</xdr:row>
      <xdr:rowOff>76200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4829175"/>
          <a:ext cx="160972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2486025</xdr:colOff>
      <xdr:row>19</xdr:row>
      <xdr:rowOff>47625</xdr:rowOff>
    </xdr:from>
    <xdr:to>
      <xdr:col>0</xdr:col>
      <xdr:colOff>4095750</xdr:colOff>
      <xdr:row>20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5343525"/>
          <a:ext cx="160972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2562225</xdr:colOff>
      <xdr:row>20</xdr:row>
      <xdr:rowOff>19050</xdr:rowOff>
    </xdr:from>
    <xdr:to>
      <xdr:col>1</xdr:col>
      <xdr:colOff>19050</xdr:colOff>
      <xdr:row>21</xdr:row>
      <xdr:rowOff>9525</xdr:rowOff>
    </xdr:to>
    <xdr:pic>
      <xdr:nvPicPr>
        <xdr:cNvPr id="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5848350"/>
          <a:ext cx="1571625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2495550</xdr:colOff>
      <xdr:row>20</xdr:row>
      <xdr:rowOff>533399</xdr:rowOff>
    </xdr:from>
    <xdr:to>
      <xdr:col>0</xdr:col>
      <xdr:colOff>4105275</xdr:colOff>
      <xdr:row>21</xdr:row>
      <xdr:rowOff>504824</xdr:rowOff>
    </xdr:to>
    <xdr:pic>
      <xdr:nvPicPr>
        <xdr:cNvPr id="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6362699"/>
          <a:ext cx="160972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2505075</xdr:colOff>
      <xdr:row>21</xdr:row>
      <xdr:rowOff>533401</xdr:rowOff>
    </xdr:from>
    <xdr:to>
      <xdr:col>1</xdr:col>
      <xdr:colOff>0</xdr:colOff>
      <xdr:row>23</xdr:row>
      <xdr:rowOff>361951</xdr:rowOff>
    </xdr:to>
    <xdr:pic>
      <xdr:nvPicPr>
        <xdr:cNvPr id="1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6896101"/>
          <a:ext cx="1609725" cy="1104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3133725</xdr:colOff>
      <xdr:row>23</xdr:row>
      <xdr:rowOff>333375</xdr:rowOff>
    </xdr:from>
    <xdr:to>
      <xdr:col>0</xdr:col>
      <xdr:colOff>4105275</xdr:colOff>
      <xdr:row>25</xdr:row>
      <xdr:rowOff>38100</xdr:rowOff>
    </xdr:to>
    <xdr:pic>
      <xdr:nvPicPr>
        <xdr:cNvPr id="1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7972425"/>
          <a:ext cx="971550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2505075</xdr:colOff>
      <xdr:row>25</xdr:row>
      <xdr:rowOff>28575</xdr:rowOff>
    </xdr:from>
    <xdr:to>
      <xdr:col>1</xdr:col>
      <xdr:colOff>0</xdr:colOff>
      <xdr:row>26</xdr:row>
      <xdr:rowOff>19050</xdr:rowOff>
    </xdr:to>
    <xdr:pic>
      <xdr:nvPicPr>
        <xdr:cNvPr id="1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8448675"/>
          <a:ext cx="1609725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3524250</xdr:colOff>
      <xdr:row>25</xdr:row>
      <xdr:rowOff>409575</xdr:rowOff>
    </xdr:from>
    <xdr:to>
      <xdr:col>1</xdr:col>
      <xdr:colOff>0</xdr:colOff>
      <xdr:row>27</xdr:row>
      <xdr:rowOff>285750</xdr:rowOff>
    </xdr:to>
    <xdr:pic>
      <xdr:nvPicPr>
        <xdr:cNvPr id="1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8829675"/>
          <a:ext cx="590550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2228850</xdr:colOff>
      <xdr:row>4</xdr:row>
      <xdr:rowOff>47625</xdr:rowOff>
    </xdr:from>
    <xdr:to>
      <xdr:col>0</xdr:col>
      <xdr:colOff>3514725</xdr:colOff>
      <xdr:row>4</xdr:row>
      <xdr:rowOff>419100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809625"/>
          <a:ext cx="128587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3</xdr:row>
      <xdr:rowOff>171450</xdr:rowOff>
    </xdr:to>
    <xdr:pic>
      <xdr:nvPicPr>
        <xdr:cNvPr id="15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9050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2305049</xdr:colOff>
      <xdr:row>3</xdr:row>
      <xdr:rowOff>0</xdr:rowOff>
    </xdr:from>
    <xdr:to>
      <xdr:col>2</xdr:col>
      <xdr:colOff>47624</xdr:colOff>
      <xdr:row>4</xdr:row>
      <xdr:rowOff>161925</xdr:rowOff>
    </xdr:to>
    <xdr:pic>
      <xdr:nvPicPr>
        <xdr:cNvPr id="2" name="Рисунок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49" y="571500"/>
          <a:ext cx="1838325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contrast="20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2305049</xdr:colOff>
      <xdr:row>5</xdr:row>
      <xdr:rowOff>0</xdr:rowOff>
    </xdr:from>
    <xdr:to>
      <xdr:col>1</xdr:col>
      <xdr:colOff>1762124</xdr:colOff>
      <xdr:row>6</xdr:row>
      <xdr:rowOff>171450</xdr:rowOff>
    </xdr:to>
    <xdr:pic>
      <xdr:nvPicPr>
        <xdr:cNvPr id="3" name="Рисунок 5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-10000"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02" t="40738" r="43404" b="37556"/>
        <a:stretch>
          <a:fillRect/>
        </a:stretch>
      </xdr:blipFill>
      <xdr:spPr bwMode="auto">
        <a:xfrm>
          <a:off x="2305049" y="952500"/>
          <a:ext cx="176212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bright="-10000" contrast="20000"/>
                </a:blip>
                <a:srcRect l="37802" t="40738" r="43404" b="3755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1724026</xdr:colOff>
      <xdr:row>9</xdr:row>
      <xdr:rowOff>104775</xdr:rowOff>
    </xdr:to>
    <xdr:pic>
      <xdr:nvPicPr>
        <xdr:cNvPr id="4" name="Рисунок 5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82561" b="79018"/>
        <a:stretch>
          <a:fillRect/>
        </a:stretch>
      </xdr:blipFill>
      <xdr:spPr bwMode="auto">
        <a:xfrm>
          <a:off x="2305050" y="1333500"/>
          <a:ext cx="1724026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contrast="30000"/>
                </a:blip>
                <a:srcRect r="82561" b="7901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19051</xdr:colOff>
      <xdr:row>9</xdr:row>
      <xdr:rowOff>180975</xdr:rowOff>
    </xdr:from>
    <xdr:to>
      <xdr:col>1</xdr:col>
      <xdr:colOff>1771651</xdr:colOff>
      <xdr:row>9</xdr:row>
      <xdr:rowOff>752475</xdr:rowOff>
    </xdr:to>
    <xdr:pic>
      <xdr:nvPicPr>
        <xdr:cNvPr id="5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-10000" contrast="3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1" y="1895475"/>
          <a:ext cx="1752600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bright="-10000" contrast="36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15688</xdr:colOff>
      <xdr:row>10</xdr:row>
      <xdr:rowOff>295275</xdr:rowOff>
    </xdr:to>
    <xdr:pic>
      <xdr:nvPicPr>
        <xdr:cNvPr id="6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lum bright="-6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2524125"/>
          <a:ext cx="1806388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bright="-6000" contrast="30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11</xdr:row>
      <xdr:rowOff>190499</xdr:rowOff>
    </xdr:from>
    <xdr:to>
      <xdr:col>1</xdr:col>
      <xdr:colOff>1638300</xdr:colOff>
      <xdr:row>12</xdr:row>
      <xdr:rowOff>771524</xdr:rowOff>
    </xdr:to>
    <xdr:pic>
      <xdr:nvPicPr>
        <xdr:cNvPr id="7" name="Рисунок 5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lum bright="-10000"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87" t="15028" r="2898" b="19647"/>
        <a:stretch>
          <a:fillRect/>
        </a:stretch>
      </xdr:blipFill>
      <xdr:spPr bwMode="auto">
        <a:xfrm>
          <a:off x="2305050" y="3038474"/>
          <a:ext cx="1638300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bright="-10000" contrast="20000"/>
                </a:blip>
                <a:srcRect l="3487" t="15028" r="2898" b="19647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12</xdr:row>
      <xdr:rowOff>933450</xdr:rowOff>
    </xdr:from>
    <xdr:to>
      <xdr:col>1</xdr:col>
      <xdr:colOff>819150</xdr:colOff>
      <xdr:row>14</xdr:row>
      <xdr:rowOff>28575</xdr:rowOff>
    </xdr:to>
    <xdr:pic>
      <xdr:nvPicPr>
        <xdr:cNvPr id="8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971925"/>
          <a:ext cx="7620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638175</xdr:colOff>
      <xdr:row>14</xdr:row>
      <xdr:rowOff>38099</xdr:rowOff>
    </xdr:from>
    <xdr:to>
      <xdr:col>2</xdr:col>
      <xdr:colOff>34925</xdr:colOff>
      <xdr:row>15</xdr:row>
      <xdr:rowOff>28574</xdr:rowOff>
    </xdr:to>
    <xdr:pic>
      <xdr:nvPicPr>
        <xdr:cNvPr id="9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bright="-6000"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4238624"/>
          <a:ext cx="11874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bright="-6000" contrast="12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1457325</xdr:colOff>
      <xdr:row>19</xdr:row>
      <xdr:rowOff>1024867</xdr:rowOff>
    </xdr:to>
    <xdr:pic>
      <xdr:nvPicPr>
        <xdr:cNvPr id="1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6375"/>
          <a:ext cx="1457325" cy="10248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952499</xdr:colOff>
      <xdr:row>19</xdr:row>
      <xdr:rowOff>238125</xdr:rowOff>
    </xdr:from>
    <xdr:to>
      <xdr:col>1</xdr:col>
      <xdr:colOff>447674</xdr:colOff>
      <xdr:row>19</xdr:row>
      <xdr:rowOff>1181100</xdr:rowOff>
    </xdr:to>
    <xdr:pic>
      <xdr:nvPicPr>
        <xdr:cNvPr id="1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5524500"/>
          <a:ext cx="1800225" cy="942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1870293</xdr:colOff>
      <xdr:row>19</xdr:row>
      <xdr:rowOff>600075</xdr:rowOff>
    </xdr:from>
    <xdr:to>
      <xdr:col>1</xdr:col>
      <xdr:colOff>1552574</xdr:colOff>
      <xdr:row>19</xdr:row>
      <xdr:rowOff>1485901</xdr:rowOff>
    </xdr:to>
    <xdr:pic>
      <xdr:nvPicPr>
        <xdr:cNvPr id="1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0293" y="5886450"/>
          <a:ext cx="1987331" cy="8858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1371600</xdr:colOff>
      <xdr:row>15</xdr:row>
      <xdr:rowOff>114301</xdr:rowOff>
    </xdr:from>
    <xdr:to>
      <xdr:col>1</xdr:col>
      <xdr:colOff>762000</xdr:colOff>
      <xdr:row>17</xdr:row>
      <xdr:rowOff>104775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638676"/>
          <a:ext cx="1695450" cy="3714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1524000</xdr:colOff>
      <xdr:row>0</xdr:row>
      <xdr:rowOff>19050</xdr:rowOff>
    </xdr:from>
    <xdr:to>
      <xdr:col>1</xdr:col>
      <xdr:colOff>190500</xdr:colOff>
      <xdr:row>1</xdr:row>
      <xdr:rowOff>0</xdr:rowOff>
    </xdr:to>
    <xdr:pic>
      <xdr:nvPicPr>
        <xdr:cNvPr id="15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192" b="41367"/>
        <a:stretch>
          <a:fillRect/>
        </a:stretch>
      </xdr:blipFill>
      <xdr:spPr bwMode="auto">
        <a:xfrm>
          <a:off x="1524000" y="19050"/>
          <a:ext cx="9715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r="23192" b="41367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523875</xdr:colOff>
      <xdr:row>3</xdr:row>
      <xdr:rowOff>38100</xdr:rowOff>
    </xdr:to>
    <xdr:pic>
      <xdr:nvPicPr>
        <xdr:cNvPr id="2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33925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314325</xdr:colOff>
      <xdr:row>5</xdr:row>
      <xdr:rowOff>0</xdr:rowOff>
    </xdr:to>
    <xdr:pic>
      <xdr:nvPicPr>
        <xdr:cNvPr id="2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0080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17</xdr:row>
      <xdr:rowOff>19050</xdr:rowOff>
    </xdr:from>
    <xdr:to>
      <xdr:col>0</xdr:col>
      <xdr:colOff>1409700</xdr:colOff>
      <xdr:row>22</xdr:row>
      <xdr:rowOff>47625</xdr:rowOff>
    </xdr:to>
    <xdr:pic>
      <xdr:nvPicPr>
        <xdr:cNvPr id="2" name="Изображения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162300"/>
          <a:ext cx="523875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762000</xdr:colOff>
      <xdr:row>26</xdr:row>
      <xdr:rowOff>142875</xdr:rowOff>
    </xdr:from>
    <xdr:to>
      <xdr:col>0</xdr:col>
      <xdr:colOff>1666875</xdr:colOff>
      <xdr:row>37</xdr:row>
      <xdr:rowOff>47625</xdr:rowOff>
    </xdr:to>
    <xdr:pic>
      <xdr:nvPicPr>
        <xdr:cNvPr id="3" name="Изображения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43450"/>
          <a:ext cx="904875" cy="168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619125</xdr:colOff>
      <xdr:row>42</xdr:row>
      <xdr:rowOff>123825</xdr:rowOff>
    </xdr:from>
    <xdr:to>
      <xdr:col>0</xdr:col>
      <xdr:colOff>1800225</xdr:colOff>
      <xdr:row>58</xdr:row>
      <xdr:rowOff>28575</xdr:rowOff>
    </xdr:to>
    <xdr:pic>
      <xdr:nvPicPr>
        <xdr:cNvPr id="4" name="Изображения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315200"/>
          <a:ext cx="1181100" cy="2495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1333500</xdr:colOff>
      <xdr:row>4</xdr:row>
      <xdr:rowOff>142875</xdr:rowOff>
    </xdr:to>
    <xdr:pic>
      <xdr:nvPicPr>
        <xdr:cNvPr id="5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86550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6</xdr:row>
      <xdr:rowOff>28575</xdr:rowOff>
    </xdr:from>
    <xdr:to>
      <xdr:col>0</xdr:col>
      <xdr:colOff>981075</xdr:colOff>
      <xdr:row>6</xdr:row>
      <xdr:rowOff>762000</xdr:rowOff>
    </xdr:to>
    <xdr:pic>
      <xdr:nvPicPr>
        <xdr:cNvPr id="2" name="Изображения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619250"/>
          <a:ext cx="838200" cy="733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7</xdr:row>
      <xdr:rowOff>28575</xdr:rowOff>
    </xdr:from>
    <xdr:to>
      <xdr:col>0</xdr:col>
      <xdr:colOff>1038225</xdr:colOff>
      <xdr:row>7</xdr:row>
      <xdr:rowOff>723900</xdr:rowOff>
    </xdr:to>
    <xdr:pic>
      <xdr:nvPicPr>
        <xdr:cNvPr id="3" name="Изображения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00300"/>
          <a:ext cx="1000125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76200</xdr:colOff>
      <xdr:row>8</xdr:row>
      <xdr:rowOff>28575</xdr:rowOff>
    </xdr:from>
    <xdr:to>
      <xdr:col>0</xdr:col>
      <xdr:colOff>962025</xdr:colOff>
      <xdr:row>8</xdr:row>
      <xdr:rowOff>762000</xdr:rowOff>
    </xdr:to>
    <xdr:pic>
      <xdr:nvPicPr>
        <xdr:cNvPr id="4" name="Изображения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181350"/>
          <a:ext cx="885825" cy="733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9</xdr:row>
      <xdr:rowOff>47625</xdr:rowOff>
    </xdr:from>
    <xdr:to>
      <xdr:col>0</xdr:col>
      <xdr:colOff>1047750</xdr:colOff>
      <xdr:row>9</xdr:row>
      <xdr:rowOff>723900</xdr:rowOff>
    </xdr:to>
    <xdr:pic>
      <xdr:nvPicPr>
        <xdr:cNvPr id="5" name="Изображения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981450"/>
          <a:ext cx="1000125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123825</xdr:colOff>
      <xdr:row>10</xdr:row>
      <xdr:rowOff>38100</xdr:rowOff>
    </xdr:from>
    <xdr:to>
      <xdr:col>0</xdr:col>
      <xdr:colOff>981075</xdr:colOff>
      <xdr:row>10</xdr:row>
      <xdr:rowOff>685800</xdr:rowOff>
    </xdr:to>
    <xdr:pic>
      <xdr:nvPicPr>
        <xdr:cNvPr id="6" name="Изображения 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52975"/>
          <a:ext cx="85725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190500</xdr:colOff>
      <xdr:row>12</xdr:row>
      <xdr:rowOff>19050</xdr:rowOff>
    </xdr:from>
    <xdr:to>
      <xdr:col>0</xdr:col>
      <xdr:colOff>933450</xdr:colOff>
      <xdr:row>12</xdr:row>
      <xdr:rowOff>704850</xdr:rowOff>
    </xdr:to>
    <xdr:pic>
      <xdr:nvPicPr>
        <xdr:cNvPr id="7" name="Изображения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676900"/>
          <a:ext cx="74295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142875</xdr:colOff>
      <xdr:row>13</xdr:row>
      <xdr:rowOff>28575</xdr:rowOff>
    </xdr:from>
    <xdr:to>
      <xdr:col>0</xdr:col>
      <xdr:colOff>952500</xdr:colOff>
      <xdr:row>13</xdr:row>
      <xdr:rowOff>714375</xdr:rowOff>
    </xdr:to>
    <xdr:pic>
      <xdr:nvPicPr>
        <xdr:cNvPr id="8" name="Изображения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410325"/>
          <a:ext cx="80962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1400174</xdr:colOff>
      <xdr:row>4</xdr:row>
      <xdr:rowOff>28574</xdr:rowOff>
    </xdr:to>
    <xdr:pic>
      <xdr:nvPicPr>
        <xdr:cNvPr id="9" name="Изображения 2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4" cy="7905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1019175</xdr:colOff>
      <xdr:row>0</xdr:row>
      <xdr:rowOff>104774</xdr:rowOff>
    </xdr:from>
    <xdr:to>
      <xdr:col>7</xdr:col>
      <xdr:colOff>352425</xdr:colOff>
      <xdr:row>3</xdr:row>
      <xdr:rowOff>152399</xdr:rowOff>
    </xdr:to>
    <xdr:pic>
      <xdr:nvPicPr>
        <xdr:cNvPr id="10" name="Изображения 3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04774"/>
          <a:ext cx="3848100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2686050</xdr:colOff>
      <xdr:row>6</xdr:row>
      <xdr:rowOff>123824</xdr:rowOff>
    </xdr:from>
    <xdr:to>
      <xdr:col>0</xdr:col>
      <xdr:colOff>3743325</xdr:colOff>
      <xdr:row>7</xdr:row>
      <xdr:rowOff>380999</xdr:rowOff>
    </xdr:to>
    <xdr:pic>
      <xdr:nvPicPr>
        <xdr:cNvPr id="2" name="Picture 5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266824"/>
          <a:ext cx="10572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2543175</xdr:colOff>
      <xdr:row>12</xdr:row>
      <xdr:rowOff>28574</xdr:rowOff>
    </xdr:from>
    <xdr:to>
      <xdr:col>0</xdr:col>
      <xdr:colOff>3705225</xdr:colOff>
      <xdr:row>14</xdr:row>
      <xdr:rowOff>95249</xdr:rowOff>
    </xdr:to>
    <xdr:pic>
      <xdr:nvPicPr>
        <xdr:cNvPr id="3" name="Picture 53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514599"/>
          <a:ext cx="11620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2609850</xdr:colOff>
      <xdr:row>19</xdr:row>
      <xdr:rowOff>142875</xdr:rowOff>
    </xdr:from>
    <xdr:to>
      <xdr:col>0</xdr:col>
      <xdr:colOff>3771900</xdr:colOff>
      <xdr:row>21</xdr:row>
      <xdr:rowOff>161925</xdr:rowOff>
    </xdr:to>
    <xdr:pic>
      <xdr:nvPicPr>
        <xdr:cNvPr id="4" name="Picture 53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3962400"/>
          <a:ext cx="116205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2343150</xdr:colOff>
      <xdr:row>29</xdr:row>
      <xdr:rowOff>171450</xdr:rowOff>
    </xdr:from>
    <xdr:to>
      <xdr:col>0</xdr:col>
      <xdr:colOff>3762375</xdr:colOff>
      <xdr:row>31</xdr:row>
      <xdr:rowOff>609600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6191250"/>
          <a:ext cx="1419225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28575</xdr:colOff>
      <xdr:row>2</xdr:row>
      <xdr:rowOff>47625</xdr:rowOff>
    </xdr:from>
    <xdr:to>
      <xdr:col>8</xdr:col>
      <xdr:colOff>352425</xdr:colOff>
      <xdr:row>7</xdr:row>
      <xdr:rowOff>238125</xdr:rowOff>
    </xdr:to>
    <xdr:pic>
      <xdr:nvPicPr>
        <xdr:cNvPr id="6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428625"/>
          <a:ext cx="4448175" cy="1143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5</xdr:row>
      <xdr:rowOff>0</xdr:rowOff>
    </xdr:from>
    <xdr:to>
      <xdr:col>0</xdr:col>
      <xdr:colOff>342900</xdr:colOff>
      <xdr:row>6</xdr:row>
      <xdr:rowOff>9525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52500"/>
          <a:ext cx="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6</xdr:row>
      <xdr:rowOff>9525</xdr:rowOff>
    </xdr:to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714375</xdr:colOff>
      <xdr:row>6</xdr:row>
      <xdr:rowOff>57151</xdr:rowOff>
    </xdr:from>
    <xdr:to>
      <xdr:col>0</xdr:col>
      <xdr:colOff>2524125</xdr:colOff>
      <xdr:row>7</xdr:row>
      <xdr:rowOff>76201</xdr:rowOff>
    </xdr:to>
    <xdr:pic>
      <xdr:nvPicPr>
        <xdr:cNvPr id="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14375" y="1200151"/>
          <a:ext cx="180975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285751</xdr:colOff>
      <xdr:row>10</xdr:row>
      <xdr:rowOff>66675</xdr:rowOff>
    </xdr:from>
    <xdr:to>
      <xdr:col>0</xdr:col>
      <xdr:colOff>3124201</xdr:colOff>
      <xdr:row>13</xdr:row>
      <xdr:rowOff>9525</xdr:rowOff>
    </xdr:to>
    <xdr:pic>
      <xdr:nvPicPr>
        <xdr:cNvPr id="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1971675"/>
          <a:ext cx="28384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1076325</xdr:colOff>
      <xdr:row>18</xdr:row>
      <xdr:rowOff>142875</xdr:rowOff>
    </xdr:from>
    <xdr:to>
      <xdr:col>0</xdr:col>
      <xdr:colOff>3105150</xdr:colOff>
      <xdr:row>21</xdr:row>
      <xdr:rowOff>133350</xdr:rowOff>
    </xdr:to>
    <xdr:pic>
      <xdr:nvPicPr>
        <xdr:cNvPr id="6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6000" contrast="-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571875"/>
          <a:ext cx="2028825" cy="561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bright="6000" contrast="-12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13</xdr:col>
      <xdr:colOff>190500</xdr:colOff>
      <xdr:row>6</xdr:row>
      <xdr:rowOff>142874</xdr:rowOff>
    </xdr:to>
    <xdr:pic>
      <xdr:nvPicPr>
        <xdr:cNvPr id="7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0"/>
          <a:ext cx="5067300" cy="12858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1371600</xdr:colOff>
      <xdr:row>5</xdr:row>
      <xdr:rowOff>66675</xdr:rowOff>
    </xdr:from>
    <xdr:to>
      <xdr:col>0</xdr:col>
      <xdr:colOff>2162175</xdr:colOff>
      <xdr:row>9</xdr:row>
      <xdr:rowOff>161925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019175"/>
          <a:ext cx="790575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1190626</xdr:colOff>
      <xdr:row>14</xdr:row>
      <xdr:rowOff>76200</xdr:rowOff>
    </xdr:from>
    <xdr:to>
      <xdr:col>0</xdr:col>
      <xdr:colOff>2581276</xdr:colOff>
      <xdr:row>18</xdr:row>
      <xdr:rowOff>76200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6" y="2743200"/>
          <a:ext cx="139065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1419224</xdr:colOff>
      <xdr:row>25</xdr:row>
      <xdr:rowOff>114300</xdr:rowOff>
    </xdr:from>
    <xdr:to>
      <xdr:col>0</xdr:col>
      <xdr:colOff>2800349</xdr:colOff>
      <xdr:row>29</xdr:row>
      <xdr:rowOff>95250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4" y="4876800"/>
          <a:ext cx="1381125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35</xdr:row>
      <xdr:rowOff>133350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0"/>
          <a:ext cx="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1476375</xdr:colOff>
      <xdr:row>34</xdr:row>
      <xdr:rowOff>171450</xdr:rowOff>
    </xdr:from>
    <xdr:to>
      <xdr:col>0</xdr:col>
      <xdr:colOff>2924175</xdr:colOff>
      <xdr:row>38</xdr:row>
      <xdr:rowOff>114300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476375" y="6648450"/>
          <a:ext cx="14478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11</xdr:col>
      <xdr:colOff>342900</xdr:colOff>
      <xdr:row>8</xdr:row>
      <xdr:rowOff>76200</xdr:rowOff>
    </xdr:to>
    <xdr:pic>
      <xdr:nvPicPr>
        <xdr:cNvPr id="7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0"/>
          <a:ext cx="4610100" cy="1600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13</xdr:row>
      <xdr:rowOff>95250</xdr:rowOff>
    </xdr:from>
    <xdr:to>
      <xdr:col>0</xdr:col>
      <xdr:colOff>2114550</xdr:colOff>
      <xdr:row>18</xdr:row>
      <xdr:rowOff>133350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571750"/>
          <a:ext cx="1924050" cy="99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428625</xdr:colOff>
      <xdr:row>25</xdr:row>
      <xdr:rowOff>95251</xdr:rowOff>
    </xdr:from>
    <xdr:to>
      <xdr:col>0</xdr:col>
      <xdr:colOff>2266950</xdr:colOff>
      <xdr:row>33</xdr:row>
      <xdr:rowOff>38101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857751"/>
          <a:ext cx="1838325" cy="1466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contrast="18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104774</xdr:colOff>
      <xdr:row>3</xdr:row>
      <xdr:rowOff>161924</xdr:rowOff>
    </xdr:to>
    <xdr:pic>
      <xdr:nvPicPr>
        <xdr:cNvPr id="5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72074" cy="7334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285750</xdr:colOff>
      <xdr:row>3</xdr:row>
      <xdr:rowOff>19050</xdr:rowOff>
    </xdr:to>
    <xdr:pic>
      <xdr:nvPicPr>
        <xdr:cNvPr id="2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31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1762125</xdr:colOff>
      <xdr:row>6</xdr:row>
      <xdr:rowOff>180975</xdr:rowOff>
    </xdr:from>
    <xdr:to>
      <xdr:col>0</xdr:col>
      <xdr:colOff>2743200</xdr:colOff>
      <xdr:row>10</xdr:row>
      <xdr:rowOff>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323975"/>
          <a:ext cx="981075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15</xdr:row>
      <xdr:rowOff>133350</xdr:rowOff>
    </xdr:from>
    <xdr:to>
      <xdr:col>0</xdr:col>
      <xdr:colOff>2667000</xdr:colOff>
      <xdr:row>24</xdr:row>
      <xdr:rowOff>9525</xdr:rowOff>
    </xdr:to>
    <xdr:pic>
      <xdr:nvPicPr>
        <xdr:cNvPr id="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0850"/>
          <a:ext cx="2667000" cy="1590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600075</xdr:colOff>
      <xdr:row>31</xdr:row>
      <xdr:rowOff>76200</xdr:rowOff>
    </xdr:from>
    <xdr:to>
      <xdr:col>0</xdr:col>
      <xdr:colOff>2133600</xdr:colOff>
      <xdr:row>36</xdr:row>
      <xdr:rowOff>238125</xdr:rowOff>
    </xdr:to>
    <xdr:pic>
      <xdr:nvPicPr>
        <xdr:cNvPr id="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981700"/>
          <a:ext cx="1533525" cy="1543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609600</xdr:colOff>
      <xdr:row>38</xdr:row>
      <xdr:rowOff>104775</xdr:rowOff>
    </xdr:from>
    <xdr:to>
      <xdr:col>0</xdr:col>
      <xdr:colOff>2476500</xdr:colOff>
      <xdr:row>43</xdr:row>
      <xdr:rowOff>66675</xdr:rowOff>
    </xdr:to>
    <xdr:pic>
      <xdr:nvPicPr>
        <xdr:cNvPr id="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058150"/>
          <a:ext cx="1866900" cy="1628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1971674</xdr:colOff>
      <xdr:row>52</xdr:row>
      <xdr:rowOff>47626</xdr:rowOff>
    </xdr:from>
    <xdr:to>
      <xdr:col>0</xdr:col>
      <xdr:colOff>2956411</xdr:colOff>
      <xdr:row>55</xdr:row>
      <xdr:rowOff>47625</xdr:rowOff>
    </xdr:to>
    <xdr:pic>
      <xdr:nvPicPr>
        <xdr:cNvPr id="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971674" y="12525376"/>
          <a:ext cx="984737" cy="10001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1914525</xdr:colOff>
      <xdr:row>55</xdr:row>
      <xdr:rowOff>257175</xdr:rowOff>
    </xdr:from>
    <xdr:to>
      <xdr:col>0</xdr:col>
      <xdr:colOff>2457449</xdr:colOff>
      <xdr:row>58</xdr:row>
      <xdr:rowOff>9525</xdr:rowOff>
    </xdr:to>
    <xdr:pic>
      <xdr:nvPicPr>
        <xdr:cNvPr id="8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914525" y="13735050"/>
          <a:ext cx="542924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704851</xdr:colOff>
      <xdr:row>62</xdr:row>
      <xdr:rowOff>314325</xdr:rowOff>
    </xdr:from>
    <xdr:to>
      <xdr:col>0</xdr:col>
      <xdr:colOff>2771775</xdr:colOff>
      <xdr:row>70</xdr:row>
      <xdr:rowOff>19050</xdr:rowOff>
    </xdr:to>
    <xdr:pic>
      <xdr:nvPicPr>
        <xdr:cNvPr id="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1" y="16125825"/>
          <a:ext cx="2066924" cy="2371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12</xdr:row>
      <xdr:rowOff>85725</xdr:rowOff>
    </xdr:from>
    <xdr:to>
      <xdr:col>0</xdr:col>
      <xdr:colOff>3190875</xdr:colOff>
      <xdr:row>13</xdr:row>
      <xdr:rowOff>133350</xdr:rowOff>
    </xdr:to>
    <xdr:pic>
      <xdr:nvPicPr>
        <xdr:cNvPr id="2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371725"/>
          <a:ext cx="2333625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1181100</xdr:colOff>
      <xdr:row>19</xdr:row>
      <xdr:rowOff>123825</xdr:rowOff>
    </xdr:from>
    <xdr:to>
      <xdr:col>0</xdr:col>
      <xdr:colOff>3390900</xdr:colOff>
      <xdr:row>21</xdr:row>
      <xdr:rowOff>123825</xdr:rowOff>
    </xdr:to>
    <xdr:pic>
      <xdr:nvPicPr>
        <xdr:cNvPr id="3" name="Picture 98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3743325"/>
          <a:ext cx="22098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1676400</xdr:colOff>
      <xdr:row>23</xdr:row>
      <xdr:rowOff>57150</xdr:rowOff>
    </xdr:from>
    <xdr:to>
      <xdr:col>0</xdr:col>
      <xdr:colOff>3286125</xdr:colOff>
      <xdr:row>24</xdr:row>
      <xdr:rowOff>180975</xdr:rowOff>
    </xdr:to>
    <xdr:pic>
      <xdr:nvPicPr>
        <xdr:cNvPr id="4" name="Изображения 3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438650"/>
          <a:ext cx="1609725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1466850</xdr:colOff>
      <xdr:row>26</xdr:row>
      <xdr:rowOff>38100</xdr:rowOff>
    </xdr:from>
    <xdr:to>
      <xdr:col>0</xdr:col>
      <xdr:colOff>3219450</xdr:colOff>
      <xdr:row>27</xdr:row>
      <xdr:rowOff>161925</xdr:rowOff>
    </xdr:to>
    <xdr:pic>
      <xdr:nvPicPr>
        <xdr:cNvPr id="5" name="Изображения 2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4991100"/>
          <a:ext cx="175260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47624</xdr:rowOff>
    </xdr:to>
    <xdr:pic>
      <xdr:nvPicPr>
        <xdr:cNvPr id="6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53075" cy="8096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4</xdr:row>
      <xdr:rowOff>47625</xdr:rowOff>
    </xdr:from>
    <xdr:to>
      <xdr:col>1</xdr:col>
      <xdr:colOff>390525</xdr:colOff>
      <xdr:row>5</xdr:row>
      <xdr:rowOff>161925</xdr:rowOff>
    </xdr:to>
    <xdr:pic>
      <xdr:nvPicPr>
        <xdr:cNvPr id="2" name="Изображения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809625"/>
          <a:ext cx="1323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4</xdr:row>
      <xdr:rowOff>66674</xdr:rowOff>
    </xdr:to>
    <xdr:pic>
      <xdr:nvPicPr>
        <xdr:cNvPr id="3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48250" cy="8286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1638300</xdr:colOff>
      <xdr:row>4</xdr:row>
      <xdr:rowOff>95250</xdr:rowOff>
    </xdr:from>
    <xdr:to>
      <xdr:col>1</xdr:col>
      <xdr:colOff>552450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857250"/>
          <a:ext cx="11811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3" name="Изображения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0535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topLeftCell="A7" workbookViewId="0">
      <selection activeCell="E20" sqref="E20"/>
    </sheetView>
  </sheetViews>
  <sheetFormatPr defaultRowHeight="15" x14ac:dyDescent="0.25"/>
  <cols>
    <col min="1" max="1" width="45.5703125" customWidth="1"/>
    <col min="2" max="2" width="12.42578125" customWidth="1"/>
    <col min="3" max="4" width="9.140625" customWidth="1"/>
    <col min="5" max="5" width="37" customWidth="1"/>
  </cols>
  <sheetData>
    <row r="1" spans="1:3" x14ac:dyDescent="0.25">
      <c r="A1" s="140" t="s">
        <v>1</v>
      </c>
      <c r="B1" s="140" t="s">
        <v>2</v>
      </c>
    </row>
    <row r="2" spans="1:3" x14ac:dyDescent="0.25">
      <c r="A2" s="140"/>
      <c r="B2" s="140"/>
      <c r="C2" s="13" t="s">
        <v>525</v>
      </c>
    </row>
    <row r="3" spans="1:3" x14ac:dyDescent="0.25">
      <c r="A3" s="141" t="s">
        <v>3</v>
      </c>
      <c r="B3" s="10" t="s">
        <v>4</v>
      </c>
      <c r="C3" s="14">
        <v>0.14399999999999999</v>
      </c>
    </row>
    <row r="4" spans="1:3" ht="15" customHeight="1" x14ac:dyDescent="0.25">
      <c r="A4" s="142"/>
      <c r="B4" s="10" t="s">
        <v>5</v>
      </c>
      <c r="C4" s="14">
        <v>0.16800000000000001</v>
      </c>
    </row>
    <row r="5" spans="1:3" x14ac:dyDescent="0.25">
      <c r="A5" s="142"/>
      <c r="B5" s="10" t="s">
        <v>6</v>
      </c>
      <c r="C5" s="14">
        <v>0.20400000000000001</v>
      </c>
    </row>
    <row r="6" spans="1:3" x14ac:dyDescent="0.25">
      <c r="A6" s="142"/>
      <c r="B6" s="10" t="s">
        <v>7</v>
      </c>
      <c r="C6" s="14">
        <v>0.216</v>
      </c>
    </row>
    <row r="7" spans="1:3" x14ac:dyDescent="0.25">
      <c r="A7" s="142"/>
      <c r="B7" s="10" t="s">
        <v>8</v>
      </c>
      <c r="C7" s="14">
        <v>0.24</v>
      </c>
    </row>
    <row r="8" spans="1:3" x14ac:dyDescent="0.25">
      <c r="A8" s="142"/>
      <c r="B8" s="10" t="s">
        <v>9</v>
      </c>
      <c r="C8" s="14">
        <v>0.26400000000000001</v>
      </c>
    </row>
    <row r="9" spans="1:3" ht="15" customHeight="1" x14ac:dyDescent="0.25">
      <c r="A9" s="142"/>
      <c r="B9" s="10" t="s">
        <v>10</v>
      </c>
      <c r="C9" s="14">
        <v>0.33600000000000002</v>
      </c>
    </row>
    <row r="10" spans="1:3" x14ac:dyDescent="0.25">
      <c r="A10" s="142"/>
      <c r="B10" s="10" t="s">
        <v>11</v>
      </c>
      <c r="C10" s="14">
        <v>0.3876</v>
      </c>
    </row>
    <row r="11" spans="1:3" x14ac:dyDescent="0.25">
      <c r="A11" s="142"/>
      <c r="B11" s="10" t="s">
        <v>12</v>
      </c>
      <c r="C11" s="14">
        <v>0.46799999999999997</v>
      </c>
    </row>
    <row r="12" spans="1:3" x14ac:dyDescent="0.25">
      <c r="A12" s="142"/>
      <c r="B12" s="10" t="s">
        <v>13</v>
      </c>
      <c r="C12" s="14">
        <v>0.57599999999999996</v>
      </c>
    </row>
    <row r="13" spans="1:3" x14ac:dyDescent="0.25">
      <c r="A13" s="142"/>
      <c r="B13" s="10" t="s">
        <v>14</v>
      </c>
      <c r="C13" s="14">
        <v>1.1399999999999999</v>
      </c>
    </row>
    <row r="14" spans="1:3" ht="15.75" customHeight="1" x14ac:dyDescent="0.25">
      <c r="A14" s="143"/>
      <c r="B14" s="10" t="s">
        <v>15</v>
      </c>
      <c r="C14" s="14">
        <v>1.44</v>
      </c>
    </row>
    <row r="15" spans="1:3" x14ac:dyDescent="0.25">
      <c r="A15" s="137" t="s">
        <v>16</v>
      </c>
      <c r="B15" s="11" t="s">
        <v>4</v>
      </c>
      <c r="C15" s="14">
        <v>0.14399999999999999</v>
      </c>
    </row>
    <row r="16" spans="1:3" ht="15" customHeight="1" x14ac:dyDescent="0.25">
      <c r="A16" s="139"/>
      <c r="B16" s="11" t="s">
        <v>17</v>
      </c>
      <c r="C16" s="14">
        <v>0.16800000000000001</v>
      </c>
    </row>
    <row r="17" spans="1:3" x14ac:dyDescent="0.25">
      <c r="A17" s="139"/>
      <c r="B17" s="11" t="s">
        <v>18</v>
      </c>
      <c r="C17" s="14">
        <v>0.20400000000000001</v>
      </c>
    </row>
    <row r="18" spans="1:3" x14ac:dyDescent="0.25">
      <c r="A18" s="139"/>
      <c r="B18" s="11" t="s">
        <v>19</v>
      </c>
      <c r="C18" s="14">
        <v>0.216</v>
      </c>
    </row>
    <row r="19" spans="1:3" x14ac:dyDescent="0.25">
      <c r="A19" s="139"/>
      <c r="B19" s="11" t="s">
        <v>20</v>
      </c>
      <c r="C19" s="14">
        <v>0.24</v>
      </c>
    </row>
    <row r="20" spans="1:3" x14ac:dyDescent="0.25">
      <c r="A20" s="139"/>
      <c r="B20" s="11" t="s">
        <v>21</v>
      </c>
      <c r="C20" s="14">
        <v>0.26400000000000001</v>
      </c>
    </row>
    <row r="21" spans="1:3" x14ac:dyDescent="0.25">
      <c r="A21" s="139"/>
      <c r="B21" s="11" t="s">
        <v>22</v>
      </c>
      <c r="C21" s="14">
        <v>0.33600000000000002</v>
      </c>
    </row>
    <row r="22" spans="1:3" x14ac:dyDescent="0.25">
      <c r="A22" s="139"/>
      <c r="B22" s="11" t="s">
        <v>23</v>
      </c>
      <c r="C22" s="14">
        <v>0.38400000000000001</v>
      </c>
    </row>
    <row r="23" spans="1:3" x14ac:dyDescent="0.25">
      <c r="A23" s="139"/>
      <c r="B23" s="11" t="s">
        <v>12</v>
      </c>
      <c r="C23" s="14">
        <v>0.46799999999999997</v>
      </c>
    </row>
    <row r="24" spans="1:3" x14ac:dyDescent="0.25">
      <c r="A24" s="139"/>
      <c r="B24" s="11" t="s">
        <v>13</v>
      </c>
      <c r="C24" s="14">
        <v>0.57599999999999996</v>
      </c>
    </row>
    <row r="25" spans="1:3" x14ac:dyDescent="0.25">
      <c r="A25" s="139"/>
      <c r="B25" s="11" t="s">
        <v>14</v>
      </c>
      <c r="C25" s="14">
        <v>1.1399999999999999</v>
      </c>
    </row>
    <row r="26" spans="1:3" ht="15" customHeight="1" x14ac:dyDescent="0.25">
      <c r="A26" s="139"/>
      <c r="B26" s="11" t="s">
        <v>15</v>
      </c>
      <c r="C26" s="14">
        <v>1.44</v>
      </c>
    </row>
    <row r="27" spans="1:3" x14ac:dyDescent="0.25">
      <c r="A27" s="139"/>
      <c r="B27" s="11" t="s">
        <v>24</v>
      </c>
      <c r="C27" s="14">
        <v>1.7999999999999998</v>
      </c>
    </row>
    <row r="28" spans="1:3" x14ac:dyDescent="0.25">
      <c r="A28" s="139"/>
      <c r="B28" s="11" t="s">
        <v>25</v>
      </c>
      <c r="C28" s="14">
        <v>2.1</v>
      </c>
    </row>
    <row r="29" spans="1:3" x14ac:dyDescent="0.25">
      <c r="A29" s="138"/>
      <c r="B29" s="11" t="s">
        <v>26</v>
      </c>
      <c r="C29" s="14">
        <v>2.52</v>
      </c>
    </row>
    <row r="30" spans="1:3" ht="15" customHeight="1" x14ac:dyDescent="0.25">
      <c r="A30" s="137" t="s">
        <v>27</v>
      </c>
      <c r="B30" s="11" t="s">
        <v>28</v>
      </c>
      <c r="C30" s="14">
        <v>0.20400000000000001</v>
      </c>
    </row>
    <row r="31" spans="1:3" x14ac:dyDescent="0.25">
      <c r="A31" s="139"/>
      <c r="B31" s="11" t="s">
        <v>29</v>
      </c>
      <c r="C31" s="14">
        <v>0.22799999999999998</v>
      </c>
    </row>
    <row r="32" spans="1:3" x14ac:dyDescent="0.25">
      <c r="A32" s="139"/>
      <c r="B32" s="11" t="s">
        <v>30</v>
      </c>
      <c r="C32" s="14">
        <v>0.27600000000000002</v>
      </c>
    </row>
    <row r="33" spans="1:3" x14ac:dyDescent="0.25">
      <c r="A33" s="139"/>
      <c r="B33" s="11" t="s">
        <v>31</v>
      </c>
      <c r="C33" s="14">
        <v>0.3</v>
      </c>
    </row>
    <row r="34" spans="1:3" x14ac:dyDescent="0.25">
      <c r="A34" s="139"/>
      <c r="B34" s="11" t="s">
        <v>32</v>
      </c>
      <c r="C34" s="14">
        <v>0.38400000000000001</v>
      </c>
    </row>
    <row r="35" spans="1:3" x14ac:dyDescent="0.25">
      <c r="A35" s="139"/>
      <c r="B35" s="11" t="s">
        <v>33</v>
      </c>
      <c r="C35" s="14">
        <v>0.46799999999999997</v>
      </c>
    </row>
    <row r="36" spans="1:3" x14ac:dyDescent="0.25">
      <c r="A36" s="139"/>
      <c r="B36" s="11" t="s">
        <v>34</v>
      </c>
      <c r="C36" s="14">
        <v>0.56399999999999995</v>
      </c>
    </row>
    <row r="37" spans="1:3" x14ac:dyDescent="0.25">
      <c r="A37" s="138"/>
      <c r="B37" s="11" t="s">
        <v>13</v>
      </c>
      <c r="C37" s="14">
        <v>0.72000000000000008</v>
      </c>
    </row>
    <row r="38" spans="1:3" x14ac:dyDescent="0.25">
      <c r="A38" s="137" t="s">
        <v>35</v>
      </c>
      <c r="B38" s="11" t="s">
        <v>28</v>
      </c>
      <c r="C38" s="14">
        <v>0.252</v>
      </c>
    </row>
    <row r="39" spans="1:3" x14ac:dyDescent="0.25">
      <c r="A39" s="139"/>
      <c r="B39" s="11" t="s">
        <v>29</v>
      </c>
      <c r="C39" s="14">
        <v>0.28799999999999998</v>
      </c>
    </row>
    <row r="40" spans="1:3" x14ac:dyDescent="0.25">
      <c r="A40" s="139"/>
      <c r="B40" s="11" t="s">
        <v>30</v>
      </c>
      <c r="C40" s="14">
        <v>0.33600000000000002</v>
      </c>
    </row>
    <row r="41" spans="1:3" x14ac:dyDescent="0.25">
      <c r="A41" s="139"/>
      <c r="B41" s="11" t="s">
        <v>31</v>
      </c>
      <c r="C41" s="14">
        <v>0.38400000000000001</v>
      </c>
    </row>
    <row r="42" spans="1:3" x14ac:dyDescent="0.25">
      <c r="A42" s="139"/>
      <c r="B42" s="11" t="s">
        <v>32</v>
      </c>
      <c r="C42" s="14">
        <v>0.432</v>
      </c>
    </row>
    <row r="43" spans="1:3" x14ac:dyDescent="0.25">
      <c r="A43" s="139"/>
      <c r="B43" s="11" t="s">
        <v>33</v>
      </c>
      <c r="C43" s="14">
        <v>0.504</v>
      </c>
    </row>
    <row r="44" spans="1:3" x14ac:dyDescent="0.25">
      <c r="A44" s="139"/>
      <c r="B44" s="11" t="s">
        <v>34</v>
      </c>
      <c r="C44" s="14">
        <v>0.72000000000000008</v>
      </c>
    </row>
    <row r="45" spans="1:3" x14ac:dyDescent="0.25">
      <c r="A45" s="138"/>
      <c r="B45" s="11" t="s">
        <v>13</v>
      </c>
      <c r="C45" s="14">
        <v>0.96</v>
      </c>
    </row>
    <row r="46" spans="1:3" ht="58.5" customHeight="1" x14ac:dyDescent="0.25">
      <c r="A46" s="137" t="s">
        <v>36</v>
      </c>
      <c r="B46" s="10" t="s">
        <v>37</v>
      </c>
      <c r="C46" s="14">
        <v>0.18</v>
      </c>
    </row>
    <row r="47" spans="1:3" x14ac:dyDescent="0.25">
      <c r="A47" s="138"/>
      <c r="B47" s="10" t="s">
        <v>38</v>
      </c>
      <c r="C47" s="14">
        <v>0.216</v>
      </c>
    </row>
    <row r="48" spans="1:3" ht="73.5" customHeight="1" x14ac:dyDescent="0.25">
      <c r="A48" s="137" t="s">
        <v>39</v>
      </c>
      <c r="B48" s="10" t="s">
        <v>37</v>
      </c>
      <c r="C48" s="14">
        <v>0.216</v>
      </c>
    </row>
    <row r="49" spans="1:3" x14ac:dyDescent="0.25">
      <c r="A49" s="138"/>
      <c r="B49" s="10" t="s">
        <v>38</v>
      </c>
      <c r="C49" s="14">
        <v>0.26400000000000001</v>
      </c>
    </row>
    <row r="50" spans="1:3" x14ac:dyDescent="0.25">
      <c r="A50" s="137" t="s">
        <v>40</v>
      </c>
      <c r="B50" s="12" t="s">
        <v>41</v>
      </c>
      <c r="C50" s="14">
        <v>0.20400000000000001</v>
      </c>
    </row>
    <row r="51" spans="1:3" x14ac:dyDescent="0.25">
      <c r="A51" s="139"/>
      <c r="B51" s="12" t="s">
        <v>42</v>
      </c>
      <c r="C51" s="14">
        <v>0.216</v>
      </c>
    </row>
    <row r="52" spans="1:3" x14ac:dyDescent="0.25">
      <c r="A52" s="139"/>
      <c r="B52" s="12" t="s">
        <v>43</v>
      </c>
      <c r="C52" s="14">
        <v>0.27600000000000002</v>
      </c>
    </row>
    <row r="53" spans="1:3" ht="42.75" customHeight="1" x14ac:dyDescent="0.25">
      <c r="A53" s="138"/>
      <c r="B53" s="12" t="s">
        <v>44</v>
      </c>
      <c r="C53" s="14">
        <v>0.38400000000000001</v>
      </c>
    </row>
  </sheetData>
  <mergeCells count="9">
    <mergeCell ref="A48:A49"/>
    <mergeCell ref="A50:A53"/>
    <mergeCell ref="A1:A2"/>
    <mergeCell ref="B1:B2"/>
    <mergeCell ref="A3:A14"/>
    <mergeCell ref="A15:A29"/>
    <mergeCell ref="A30:A37"/>
    <mergeCell ref="A38:A45"/>
    <mergeCell ref="A46:A4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4"/>
  <sheetViews>
    <sheetView topLeftCell="A28" workbookViewId="0">
      <selection activeCell="E54" sqref="E54"/>
    </sheetView>
  </sheetViews>
  <sheetFormatPr defaultRowHeight="15" x14ac:dyDescent="0.25"/>
  <cols>
    <col min="1" max="1" width="42.5703125" bestFit="1" customWidth="1"/>
    <col min="2" max="2" width="11.5703125" customWidth="1"/>
    <col min="5" max="5" width="12.140625" customWidth="1"/>
    <col min="6" max="6" width="3.42578125" customWidth="1"/>
  </cols>
  <sheetData>
    <row r="5" spans="1:6" x14ac:dyDescent="0.25">
      <c r="A5" s="195" t="s">
        <v>292</v>
      </c>
      <c r="B5" s="195"/>
      <c r="C5" s="195"/>
      <c r="D5" s="195"/>
      <c r="E5" s="195"/>
      <c r="F5" s="195"/>
    </row>
    <row r="6" spans="1:6" x14ac:dyDescent="0.25">
      <c r="A6" s="183" t="s">
        <v>239</v>
      </c>
      <c r="B6" s="160" t="s">
        <v>293</v>
      </c>
      <c r="C6" s="160" t="s">
        <v>294</v>
      </c>
      <c r="D6" s="183" t="s">
        <v>295</v>
      </c>
      <c r="E6" s="184" t="s">
        <v>291</v>
      </c>
      <c r="F6" s="184"/>
    </row>
    <row r="7" spans="1:6" x14ac:dyDescent="0.25">
      <c r="A7" s="183"/>
      <c r="B7" s="160"/>
      <c r="C7" s="160"/>
      <c r="D7" s="183"/>
      <c r="E7" s="91" t="s">
        <v>525</v>
      </c>
      <c r="F7" s="90"/>
    </row>
    <row r="8" spans="1:6" x14ac:dyDescent="0.25">
      <c r="A8" s="90" t="s">
        <v>296</v>
      </c>
      <c r="B8" s="90"/>
      <c r="C8" s="90"/>
      <c r="D8" s="90"/>
      <c r="E8" s="90"/>
      <c r="F8" s="90"/>
    </row>
    <row r="9" spans="1:6" x14ac:dyDescent="0.25">
      <c r="A9" s="189" t="s">
        <v>297</v>
      </c>
      <c r="B9" s="196" t="s">
        <v>298</v>
      </c>
      <c r="C9" s="194">
        <v>16</v>
      </c>
      <c r="D9" s="94" t="s">
        <v>299</v>
      </c>
      <c r="E9" s="95">
        <v>133.85999999999999</v>
      </c>
    </row>
    <row r="10" spans="1:6" x14ac:dyDescent="0.25">
      <c r="A10" s="189"/>
      <c r="B10" s="196"/>
      <c r="C10" s="194"/>
      <c r="D10" s="94" t="s">
        <v>300</v>
      </c>
      <c r="E10" s="95">
        <v>178.48</v>
      </c>
    </row>
    <row r="11" spans="1:6" x14ac:dyDescent="0.25">
      <c r="A11" s="189" t="s">
        <v>301</v>
      </c>
      <c r="B11" s="196" t="s">
        <v>302</v>
      </c>
      <c r="C11" s="196">
        <v>12</v>
      </c>
      <c r="D11" s="93" t="s">
        <v>299</v>
      </c>
      <c r="E11" s="95">
        <v>174.6</v>
      </c>
    </row>
    <row r="12" spans="1:6" x14ac:dyDescent="0.25">
      <c r="A12" s="189"/>
      <c r="B12" s="196"/>
      <c r="C12" s="196"/>
      <c r="D12" s="94" t="s">
        <v>300</v>
      </c>
      <c r="E12" s="95">
        <v>205.64</v>
      </c>
    </row>
    <row r="13" spans="1:6" x14ac:dyDescent="0.25">
      <c r="A13" s="189" t="s">
        <v>303</v>
      </c>
      <c r="B13" s="196" t="s">
        <v>304</v>
      </c>
      <c r="C13" s="196">
        <v>10</v>
      </c>
      <c r="D13" s="93" t="s">
        <v>299</v>
      </c>
      <c r="E13" s="95">
        <v>232.79999999999998</v>
      </c>
    </row>
    <row r="14" spans="1:6" x14ac:dyDescent="0.25">
      <c r="A14" s="189"/>
      <c r="B14" s="196"/>
      <c r="C14" s="196"/>
      <c r="D14" s="93" t="s">
        <v>300</v>
      </c>
      <c r="E14" s="95">
        <v>258.99</v>
      </c>
    </row>
    <row r="15" spans="1:6" x14ac:dyDescent="0.25">
      <c r="A15" s="92" t="s">
        <v>305</v>
      </c>
      <c r="B15" s="94">
        <v>3.8</v>
      </c>
      <c r="C15" s="94">
        <v>40</v>
      </c>
      <c r="D15" s="94" t="s">
        <v>299</v>
      </c>
      <c r="E15" s="95">
        <v>103.075</v>
      </c>
    </row>
    <row r="16" spans="1:6" x14ac:dyDescent="0.25">
      <c r="A16" s="92" t="s">
        <v>306</v>
      </c>
      <c r="B16" s="94">
        <v>3.05</v>
      </c>
      <c r="C16" s="94">
        <v>10</v>
      </c>
      <c r="D16" s="94" t="s">
        <v>299</v>
      </c>
      <c r="E16" s="95">
        <v>262.20000000000005</v>
      </c>
    </row>
    <row r="17" spans="1:5" x14ac:dyDescent="0.25">
      <c r="A17" s="96" t="s">
        <v>307</v>
      </c>
      <c r="B17" s="94" t="s">
        <v>308</v>
      </c>
      <c r="C17" s="94">
        <v>5</v>
      </c>
      <c r="D17" s="94" t="s">
        <v>299</v>
      </c>
      <c r="E17" s="95">
        <v>323</v>
      </c>
    </row>
    <row r="18" spans="1:5" x14ac:dyDescent="0.25">
      <c r="A18" s="92" t="s">
        <v>309</v>
      </c>
      <c r="B18" s="94" t="s">
        <v>310</v>
      </c>
      <c r="C18" s="94">
        <v>16</v>
      </c>
      <c r="D18" s="94" t="s">
        <v>299</v>
      </c>
      <c r="E18" s="95">
        <v>276.45000000000005</v>
      </c>
    </row>
    <row r="19" spans="1:5" x14ac:dyDescent="0.25">
      <c r="A19" s="92" t="s">
        <v>311</v>
      </c>
      <c r="B19" s="94">
        <v>3.8</v>
      </c>
      <c r="C19" s="94">
        <v>40</v>
      </c>
      <c r="D19" s="94" t="s">
        <v>299</v>
      </c>
      <c r="E19" s="95">
        <v>122.55000000000001</v>
      </c>
    </row>
    <row r="20" spans="1:5" x14ac:dyDescent="0.25">
      <c r="A20" s="92" t="s">
        <v>312</v>
      </c>
      <c r="B20" s="94" t="s">
        <v>313</v>
      </c>
      <c r="C20" s="94">
        <v>16</v>
      </c>
      <c r="D20" s="94" t="s">
        <v>299</v>
      </c>
      <c r="E20" s="95">
        <v>319.20000000000005</v>
      </c>
    </row>
    <row r="21" spans="1:5" x14ac:dyDescent="0.25">
      <c r="A21" s="92" t="s">
        <v>281</v>
      </c>
      <c r="B21" s="94" t="s">
        <v>314</v>
      </c>
      <c r="C21" s="94">
        <v>16</v>
      </c>
      <c r="D21" s="94" t="s">
        <v>299</v>
      </c>
      <c r="E21" s="95">
        <v>317.3</v>
      </c>
    </row>
    <row r="22" spans="1:5" x14ac:dyDescent="0.25">
      <c r="A22" s="92" t="s">
        <v>265</v>
      </c>
      <c r="B22" s="94" t="s">
        <v>315</v>
      </c>
      <c r="C22" s="94">
        <v>10</v>
      </c>
      <c r="D22" s="94" t="s">
        <v>299</v>
      </c>
      <c r="E22" s="95">
        <v>320.15000000000003</v>
      </c>
    </row>
    <row r="23" spans="1:5" x14ac:dyDescent="0.25">
      <c r="A23" s="92" t="s">
        <v>316</v>
      </c>
      <c r="B23" s="94" t="s">
        <v>317</v>
      </c>
      <c r="C23" s="94">
        <v>40</v>
      </c>
      <c r="D23" s="94" t="s">
        <v>299</v>
      </c>
      <c r="E23" s="95">
        <v>152.95000000000002</v>
      </c>
    </row>
    <row r="24" spans="1:5" x14ac:dyDescent="0.25">
      <c r="A24" s="92" t="s">
        <v>318</v>
      </c>
      <c r="B24" s="94">
        <v>3.8</v>
      </c>
      <c r="C24" s="94">
        <v>42</v>
      </c>
      <c r="D24" s="94" t="s">
        <v>299</v>
      </c>
      <c r="E24" s="95">
        <v>119.7</v>
      </c>
    </row>
    <row r="25" spans="1:5" x14ac:dyDescent="0.25">
      <c r="A25" s="90" t="s">
        <v>319</v>
      </c>
      <c r="B25" s="90"/>
      <c r="C25" s="90"/>
      <c r="D25" s="90"/>
      <c r="E25" s="90"/>
    </row>
    <row r="26" spans="1:5" x14ac:dyDescent="0.25">
      <c r="A26" s="189" t="s">
        <v>320</v>
      </c>
      <c r="B26" s="196" t="s">
        <v>298</v>
      </c>
      <c r="C26" s="194">
        <v>16</v>
      </c>
      <c r="D26" s="94" t="s">
        <v>299</v>
      </c>
      <c r="E26" s="95">
        <v>183.32999999999998</v>
      </c>
    </row>
    <row r="27" spans="1:5" x14ac:dyDescent="0.25">
      <c r="A27" s="189"/>
      <c r="B27" s="196"/>
      <c r="C27" s="194"/>
      <c r="D27" s="94" t="s">
        <v>300</v>
      </c>
      <c r="E27" s="95">
        <v>244.44</v>
      </c>
    </row>
    <row r="28" spans="1:5" x14ac:dyDescent="0.25">
      <c r="A28" s="189" t="s">
        <v>321</v>
      </c>
      <c r="B28" s="196" t="s">
        <v>298</v>
      </c>
      <c r="C28" s="194">
        <v>16</v>
      </c>
      <c r="D28" s="94" t="s">
        <v>299</v>
      </c>
      <c r="E28" s="95">
        <v>169.75</v>
      </c>
    </row>
    <row r="29" spans="1:5" x14ac:dyDescent="0.25">
      <c r="A29" s="189"/>
      <c r="B29" s="196"/>
      <c r="C29" s="194"/>
      <c r="D29" s="94" t="s">
        <v>300</v>
      </c>
      <c r="E29" s="95">
        <v>226.01</v>
      </c>
    </row>
    <row r="30" spans="1:5" x14ac:dyDescent="0.25">
      <c r="A30" s="189" t="s">
        <v>322</v>
      </c>
      <c r="B30" s="196" t="s">
        <v>302</v>
      </c>
      <c r="C30" s="196">
        <v>12</v>
      </c>
      <c r="D30" s="93" t="s">
        <v>299</v>
      </c>
      <c r="E30" s="95">
        <v>225.04</v>
      </c>
    </row>
    <row r="31" spans="1:5" x14ac:dyDescent="0.25">
      <c r="A31" s="189"/>
      <c r="B31" s="196"/>
      <c r="C31" s="196"/>
      <c r="D31" s="94" t="s">
        <v>300</v>
      </c>
      <c r="E31" s="95">
        <v>264.81</v>
      </c>
    </row>
    <row r="32" spans="1:5" x14ac:dyDescent="0.25">
      <c r="A32" s="189" t="s">
        <v>323</v>
      </c>
      <c r="B32" s="196" t="s">
        <v>304</v>
      </c>
      <c r="C32" s="196">
        <v>10</v>
      </c>
      <c r="D32" s="93" t="s">
        <v>299</v>
      </c>
      <c r="E32" s="95">
        <v>253.17</v>
      </c>
    </row>
    <row r="33" spans="1:5" x14ac:dyDescent="0.25">
      <c r="A33" s="189"/>
      <c r="B33" s="196"/>
      <c r="C33" s="196"/>
      <c r="D33" s="93" t="s">
        <v>300</v>
      </c>
      <c r="E33" s="95">
        <v>281.3</v>
      </c>
    </row>
    <row r="34" spans="1:5" x14ac:dyDescent="0.25">
      <c r="A34" s="92" t="s">
        <v>305</v>
      </c>
      <c r="B34" s="94">
        <v>3.8</v>
      </c>
      <c r="C34" s="94">
        <v>40</v>
      </c>
      <c r="D34" s="94" t="s">
        <v>299</v>
      </c>
      <c r="E34" s="95">
        <v>103.55000000000001</v>
      </c>
    </row>
    <row r="35" spans="1:5" x14ac:dyDescent="0.25">
      <c r="A35" s="92" t="s">
        <v>306</v>
      </c>
      <c r="B35" s="94">
        <v>3.05</v>
      </c>
      <c r="C35" s="94">
        <v>10</v>
      </c>
      <c r="D35" s="94" t="s">
        <v>299</v>
      </c>
      <c r="E35" s="95">
        <v>254.12500000000003</v>
      </c>
    </row>
    <row r="36" spans="1:5" x14ac:dyDescent="0.25">
      <c r="A36" s="96" t="s">
        <v>324</v>
      </c>
      <c r="B36" s="94">
        <v>3.05</v>
      </c>
      <c r="C36" s="94">
        <v>5</v>
      </c>
      <c r="D36" s="94" t="s">
        <v>299</v>
      </c>
      <c r="E36" s="95">
        <v>399</v>
      </c>
    </row>
    <row r="37" spans="1:5" x14ac:dyDescent="0.25">
      <c r="A37" s="96" t="s">
        <v>325</v>
      </c>
      <c r="B37" s="94">
        <v>3.05</v>
      </c>
      <c r="C37" s="94">
        <v>5</v>
      </c>
      <c r="D37" s="94" t="s">
        <v>299</v>
      </c>
      <c r="E37" s="95">
        <v>346.75</v>
      </c>
    </row>
    <row r="38" spans="1:5" x14ac:dyDescent="0.25">
      <c r="A38" s="96" t="s">
        <v>326</v>
      </c>
      <c r="B38" s="94">
        <v>3.05</v>
      </c>
      <c r="C38" s="94">
        <v>16</v>
      </c>
      <c r="D38" s="94" t="s">
        <v>299</v>
      </c>
      <c r="E38" s="95">
        <v>368.6</v>
      </c>
    </row>
    <row r="39" spans="1:5" x14ac:dyDescent="0.25">
      <c r="A39" s="96" t="s">
        <v>327</v>
      </c>
      <c r="B39" s="94">
        <v>3.05</v>
      </c>
      <c r="C39" s="94">
        <v>16</v>
      </c>
      <c r="D39" s="94" t="s">
        <v>299</v>
      </c>
      <c r="E39" s="95">
        <v>285</v>
      </c>
    </row>
    <row r="40" spans="1:5" x14ac:dyDescent="0.25">
      <c r="A40" s="92" t="s">
        <v>311</v>
      </c>
      <c r="B40" s="94">
        <v>3.8</v>
      </c>
      <c r="C40" s="94">
        <v>40</v>
      </c>
      <c r="D40" s="94" t="s">
        <v>299</v>
      </c>
      <c r="E40" s="95">
        <v>122.55000000000001</v>
      </c>
    </row>
    <row r="41" spans="1:5" x14ac:dyDescent="0.25">
      <c r="A41" s="92" t="s">
        <v>312</v>
      </c>
      <c r="B41" s="94" t="s">
        <v>313</v>
      </c>
      <c r="C41" s="94">
        <v>16</v>
      </c>
      <c r="D41" s="94" t="s">
        <v>299</v>
      </c>
      <c r="E41" s="95">
        <v>319.20000000000005</v>
      </c>
    </row>
    <row r="42" spans="1:5" x14ac:dyDescent="0.25">
      <c r="A42" s="92" t="s">
        <v>281</v>
      </c>
      <c r="B42" s="94" t="s">
        <v>314</v>
      </c>
      <c r="C42" s="94">
        <v>16</v>
      </c>
      <c r="D42" s="94" t="s">
        <v>299</v>
      </c>
      <c r="E42" s="95">
        <v>317.3</v>
      </c>
    </row>
    <row r="43" spans="1:5" x14ac:dyDescent="0.25">
      <c r="A43" s="92" t="s">
        <v>316</v>
      </c>
      <c r="B43" s="94" t="s">
        <v>317</v>
      </c>
      <c r="C43" s="94">
        <v>40</v>
      </c>
      <c r="D43" s="94" t="s">
        <v>299</v>
      </c>
      <c r="E43" s="95">
        <v>152.95000000000002</v>
      </c>
    </row>
    <row r="44" spans="1:5" x14ac:dyDescent="0.25">
      <c r="A44" s="92" t="s">
        <v>318</v>
      </c>
      <c r="B44" s="94">
        <v>3.8</v>
      </c>
      <c r="C44" s="94">
        <v>42</v>
      </c>
      <c r="D44" s="94" t="s">
        <v>299</v>
      </c>
      <c r="E44" s="95">
        <v>119.7</v>
      </c>
    </row>
  </sheetData>
  <mergeCells count="27">
    <mergeCell ref="A32:A33"/>
    <mergeCell ref="B32:B33"/>
    <mergeCell ref="C32:C33"/>
    <mergeCell ref="A28:A29"/>
    <mergeCell ref="B28:B29"/>
    <mergeCell ref="C28:C29"/>
    <mergeCell ref="A30:A31"/>
    <mergeCell ref="B30:B31"/>
    <mergeCell ref="C30:C31"/>
    <mergeCell ref="A13:A14"/>
    <mergeCell ref="B13:B14"/>
    <mergeCell ref="C13:C14"/>
    <mergeCell ref="A26:A27"/>
    <mergeCell ref="B26:B27"/>
    <mergeCell ref="C26:C27"/>
    <mergeCell ref="A9:A10"/>
    <mergeCell ref="B9:B10"/>
    <mergeCell ref="C9:C10"/>
    <mergeCell ref="A11:A12"/>
    <mergeCell ref="B11:B12"/>
    <mergeCell ref="C11:C12"/>
    <mergeCell ref="A5:F5"/>
    <mergeCell ref="A6:A7"/>
    <mergeCell ref="B6:B7"/>
    <mergeCell ref="C6:C7"/>
    <mergeCell ref="D6:D7"/>
    <mergeCell ref="E6:F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7"/>
  <sheetViews>
    <sheetView topLeftCell="A22" workbookViewId="0">
      <selection activeCell="G37" sqref="G37"/>
    </sheetView>
  </sheetViews>
  <sheetFormatPr defaultRowHeight="15" x14ac:dyDescent="0.25"/>
  <cols>
    <col min="1" max="1" width="61.7109375" customWidth="1"/>
    <col min="2" max="2" width="16.28515625" customWidth="1"/>
  </cols>
  <sheetData>
    <row r="5" spans="1:6" ht="36.75" x14ac:dyDescent="0.25">
      <c r="A5" s="197" t="s">
        <v>328</v>
      </c>
      <c r="B5" s="197"/>
      <c r="C5" s="197"/>
      <c r="D5" s="197"/>
      <c r="E5" s="197"/>
      <c r="F5" s="104"/>
    </row>
    <row r="6" spans="1:6" x14ac:dyDescent="0.25">
      <c r="A6" s="183" t="s">
        <v>239</v>
      </c>
      <c r="B6" s="198" t="s">
        <v>329</v>
      </c>
      <c r="C6" s="160" t="s">
        <v>294</v>
      </c>
      <c r="D6" s="183" t="s">
        <v>330</v>
      </c>
      <c r="E6" s="183" t="s">
        <v>213</v>
      </c>
      <c r="F6" s="183"/>
    </row>
    <row r="7" spans="1:6" x14ac:dyDescent="0.25">
      <c r="A7" s="183"/>
      <c r="B7" s="198"/>
      <c r="C7" s="160"/>
      <c r="D7" s="183"/>
      <c r="E7" s="98" t="s">
        <v>525</v>
      </c>
    </row>
    <row r="8" spans="1:6" x14ac:dyDescent="0.25">
      <c r="A8" s="101" t="s">
        <v>331</v>
      </c>
      <c r="B8" s="99" t="s">
        <v>332</v>
      </c>
      <c r="C8" s="100" t="s">
        <v>333</v>
      </c>
      <c r="D8" s="100" t="s">
        <v>334</v>
      </c>
      <c r="E8" s="99">
        <v>155.19999999999999</v>
      </c>
      <c r="F8" s="97"/>
    </row>
    <row r="9" spans="1:6" x14ac:dyDescent="0.25">
      <c r="A9" s="101" t="s">
        <v>335</v>
      </c>
      <c r="B9" s="99" t="s">
        <v>332</v>
      </c>
      <c r="C9" s="100" t="s">
        <v>333</v>
      </c>
      <c r="D9" s="100" t="s">
        <v>336</v>
      </c>
      <c r="E9" s="99">
        <v>169.75</v>
      </c>
      <c r="F9" s="105"/>
    </row>
    <row r="10" spans="1:6" x14ac:dyDescent="0.25">
      <c r="A10" s="101" t="s">
        <v>337</v>
      </c>
      <c r="B10" s="99" t="s">
        <v>332</v>
      </c>
      <c r="C10" s="100" t="s">
        <v>333</v>
      </c>
      <c r="D10" s="100" t="s">
        <v>334</v>
      </c>
      <c r="E10" s="99">
        <v>203.7</v>
      </c>
      <c r="F10" s="105"/>
    </row>
    <row r="11" spans="1:6" x14ac:dyDescent="0.25">
      <c r="A11" s="101" t="s">
        <v>338</v>
      </c>
      <c r="B11" s="99" t="s">
        <v>339</v>
      </c>
      <c r="C11" s="100" t="s">
        <v>340</v>
      </c>
      <c r="D11" s="100" t="s">
        <v>334</v>
      </c>
      <c r="E11" s="99">
        <v>232.79999999999998</v>
      </c>
    </row>
    <row r="12" spans="1:6" x14ac:dyDescent="0.25">
      <c r="A12" s="103" t="s">
        <v>341</v>
      </c>
      <c r="B12" s="102" t="s">
        <v>342</v>
      </c>
      <c r="C12" s="100" t="s">
        <v>343</v>
      </c>
      <c r="D12" s="100" t="s">
        <v>334</v>
      </c>
      <c r="E12" s="99">
        <v>160.04999999999998</v>
      </c>
    </row>
    <row r="13" spans="1:6" x14ac:dyDescent="0.25">
      <c r="A13" s="103" t="s">
        <v>344</v>
      </c>
      <c r="B13" s="102" t="s">
        <v>342</v>
      </c>
      <c r="C13" s="100" t="s">
        <v>333</v>
      </c>
      <c r="D13" s="100" t="s">
        <v>334</v>
      </c>
      <c r="E13" s="99">
        <v>194</v>
      </c>
    </row>
    <row r="14" spans="1:6" ht="23.25" customHeight="1" x14ac:dyDescent="0.25">
      <c r="A14" s="103" t="s">
        <v>345</v>
      </c>
      <c r="B14" s="102" t="s">
        <v>346</v>
      </c>
      <c r="C14" s="102" t="s">
        <v>347</v>
      </c>
      <c r="D14" s="102" t="s">
        <v>334</v>
      </c>
      <c r="E14" s="99">
        <v>300.7</v>
      </c>
    </row>
    <row r="15" spans="1:6" ht="24" customHeight="1" x14ac:dyDescent="0.25">
      <c r="A15" s="103" t="s">
        <v>348</v>
      </c>
      <c r="B15" s="102">
        <v>3.05</v>
      </c>
      <c r="C15" s="102" t="s">
        <v>347</v>
      </c>
      <c r="D15" s="102" t="s">
        <v>334</v>
      </c>
      <c r="E15" s="99">
        <v>368.59999999999997</v>
      </c>
    </row>
    <row r="16" spans="1:6" ht="28.5" customHeight="1" x14ac:dyDescent="0.25">
      <c r="A16" s="103" t="s">
        <v>349</v>
      </c>
      <c r="B16" s="102" t="s">
        <v>350</v>
      </c>
      <c r="C16" s="102" t="s">
        <v>333</v>
      </c>
      <c r="D16" s="102" t="s">
        <v>334</v>
      </c>
      <c r="E16" s="99">
        <v>164.9</v>
      </c>
    </row>
    <row r="17" spans="1:5" ht="30.75" customHeight="1" x14ac:dyDescent="0.25">
      <c r="A17" s="103" t="s">
        <v>351</v>
      </c>
      <c r="B17" s="102" t="s">
        <v>352</v>
      </c>
      <c r="C17" s="102" t="s">
        <v>353</v>
      </c>
      <c r="D17" s="102" t="s">
        <v>334</v>
      </c>
      <c r="E17" s="99">
        <v>344.34999999999997</v>
      </c>
    </row>
    <row r="18" spans="1:5" ht="26.25" customHeight="1" x14ac:dyDescent="0.25">
      <c r="A18" s="103" t="s">
        <v>354</v>
      </c>
      <c r="B18" s="102" t="s">
        <v>355</v>
      </c>
      <c r="C18" s="102" t="s">
        <v>353</v>
      </c>
      <c r="D18" s="102" t="s">
        <v>334</v>
      </c>
      <c r="E18" s="99">
        <v>388</v>
      </c>
    </row>
    <row r="19" spans="1:5" ht="36" customHeight="1" x14ac:dyDescent="0.25">
      <c r="A19" s="103" t="s">
        <v>356</v>
      </c>
      <c r="B19" s="102" t="s">
        <v>357</v>
      </c>
      <c r="C19" s="102" t="s">
        <v>343</v>
      </c>
      <c r="D19" s="102" t="s">
        <v>334</v>
      </c>
      <c r="E19" s="99">
        <v>129.01</v>
      </c>
    </row>
    <row r="20" spans="1:5" ht="42" customHeight="1" x14ac:dyDescent="0.25">
      <c r="A20" s="103" t="s">
        <v>358</v>
      </c>
      <c r="B20" s="102" t="s">
        <v>357</v>
      </c>
      <c r="C20" s="102" t="s">
        <v>347</v>
      </c>
      <c r="D20" s="102" t="s">
        <v>334</v>
      </c>
      <c r="E20" s="99">
        <v>344.34999999999997</v>
      </c>
    </row>
    <row r="21" spans="1:5" ht="42" customHeight="1" x14ac:dyDescent="0.25">
      <c r="A21" s="103" t="s">
        <v>359</v>
      </c>
      <c r="B21" s="102" t="s">
        <v>360</v>
      </c>
      <c r="C21" s="102" t="s">
        <v>347</v>
      </c>
      <c r="D21" s="102" t="s">
        <v>334</v>
      </c>
      <c r="E21" s="99">
        <v>363.75</v>
      </c>
    </row>
    <row r="22" spans="1:5" ht="47.25" customHeight="1" x14ac:dyDescent="0.25">
      <c r="A22" s="103" t="s">
        <v>361</v>
      </c>
      <c r="B22" s="102" t="s">
        <v>362</v>
      </c>
      <c r="C22" s="102" t="s">
        <v>347</v>
      </c>
      <c r="D22" s="102" t="s">
        <v>334</v>
      </c>
      <c r="E22" s="99">
        <v>383.15</v>
      </c>
    </row>
    <row r="23" spans="1:5" ht="53.25" customHeight="1" x14ac:dyDescent="0.25">
      <c r="A23" s="103" t="s">
        <v>363</v>
      </c>
      <c r="B23" s="102" t="s">
        <v>364</v>
      </c>
      <c r="C23" s="102" t="s">
        <v>347</v>
      </c>
      <c r="D23" s="102" t="s">
        <v>334</v>
      </c>
      <c r="E23" s="99">
        <v>329.8</v>
      </c>
    </row>
    <row r="24" spans="1:5" ht="30" customHeight="1" x14ac:dyDescent="0.25">
      <c r="A24" s="103" t="s">
        <v>365</v>
      </c>
      <c r="B24" s="102" t="s">
        <v>355</v>
      </c>
      <c r="C24" s="102" t="s">
        <v>366</v>
      </c>
      <c r="D24" s="102" t="s">
        <v>334</v>
      </c>
      <c r="E24" s="99">
        <v>368.59999999999997</v>
      </c>
    </row>
    <row r="25" spans="1:5" ht="31.5" customHeight="1" x14ac:dyDescent="0.25">
      <c r="A25" s="103" t="s">
        <v>367</v>
      </c>
      <c r="B25" s="102" t="s">
        <v>368</v>
      </c>
      <c r="C25" s="102" t="s">
        <v>353</v>
      </c>
      <c r="D25" s="102" t="s">
        <v>334</v>
      </c>
      <c r="E25" s="99">
        <v>407.4</v>
      </c>
    </row>
    <row r="26" spans="1:5" ht="33" customHeight="1" x14ac:dyDescent="0.25">
      <c r="A26" s="103" t="s">
        <v>369</v>
      </c>
      <c r="B26" s="102" t="s">
        <v>357</v>
      </c>
      <c r="C26" s="102" t="s">
        <v>333</v>
      </c>
      <c r="D26" s="102" t="s">
        <v>334</v>
      </c>
      <c r="E26" s="99">
        <v>150.35</v>
      </c>
    </row>
    <row r="27" spans="1:5" x14ac:dyDescent="0.25">
      <c r="A27" s="101" t="s">
        <v>370</v>
      </c>
      <c r="B27" s="100" t="s">
        <v>371</v>
      </c>
      <c r="C27" s="102" t="s">
        <v>347</v>
      </c>
      <c r="D27" s="102" t="s">
        <v>334</v>
      </c>
      <c r="E27" s="99">
        <v>271.59999999999997</v>
      </c>
    </row>
    <row r="28" spans="1:5" x14ac:dyDescent="0.25">
      <c r="A28" s="101" t="s">
        <v>372</v>
      </c>
      <c r="B28" s="100" t="s">
        <v>371</v>
      </c>
      <c r="C28" s="102" t="s">
        <v>347</v>
      </c>
      <c r="D28" s="102" t="s">
        <v>334</v>
      </c>
      <c r="E28" s="99">
        <v>310.39999999999998</v>
      </c>
    </row>
    <row r="29" spans="1:5" x14ac:dyDescent="0.25">
      <c r="A29" s="97"/>
      <c r="B29" s="97"/>
      <c r="C29" s="97"/>
      <c r="D29" s="97"/>
      <c r="E29" s="97"/>
    </row>
    <row r="30" spans="1:5" ht="15" customHeight="1" x14ac:dyDescent="0.25"/>
    <row r="31" spans="1:5" ht="1.5" customHeight="1" x14ac:dyDescent="0.25"/>
    <row r="32" spans="1:5" hidden="1" x14ac:dyDescent="0.25"/>
    <row r="33" spans="1:6" hidden="1" x14ac:dyDescent="0.25"/>
    <row r="34" spans="1:6" hidden="1" x14ac:dyDescent="0.25"/>
    <row r="35" spans="1:6" hidden="1" x14ac:dyDescent="0.25"/>
    <row r="36" spans="1:6" x14ac:dyDescent="0.25">
      <c r="A36" s="199" t="s">
        <v>373</v>
      </c>
      <c r="B36" s="199"/>
      <c r="C36" s="199"/>
      <c r="D36" s="199"/>
      <c r="E36" s="199"/>
      <c r="F36" s="199"/>
    </row>
    <row r="37" spans="1:6" ht="128.25" customHeight="1" x14ac:dyDescent="0.25">
      <c r="A37" s="199"/>
      <c r="B37" s="199"/>
      <c r="C37" s="199"/>
      <c r="D37" s="199"/>
      <c r="E37" s="199"/>
      <c r="F37" s="199"/>
    </row>
  </sheetData>
  <mergeCells count="7">
    <mergeCell ref="A36:F37"/>
    <mergeCell ref="A5:E5"/>
    <mergeCell ref="A6:A7"/>
    <mergeCell ref="B6:B7"/>
    <mergeCell ref="C6:C7"/>
    <mergeCell ref="D6:D7"/>
    <mergeCell ref="E6:F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9" workbookViewId="0">
      <selection activeCell="G30" sqref="G30"/>
    </sheetView>
  </sheetViews>
  <sheetFormatPr defaultRowHeight="15" x14ac:dyDescent="0.25"/>
  <cols>
    <col min="1" max="1" width="34.5703125" customWidth="1"/>
    <col min="2" max="2" width="26.85546875" customWidth="1"/>
    <col min="3" max="3" width="11.140625" customWidth="1"/>
    <col min="4" max="4" width="16.28515625" customWidth="1"/>
    <col min="5" max="5" width="10.7109375" customWidth="1"/>
    <col min="7" max="7" width="9.140625" customWidth="1"/>
    <col min="8" max="8" width="9.140625" hidden="1" customWidth="1"/>
  </cols>
  <sheetData>
    <row r="1" spans="1:8" x14ac:dyDescent="0.25">
      <c r="A1" s="200" t="s">
        <v>374</v>
      </c>
      <c r="B1" s="200"/>
      <c r="C1" s="200"/>
      <c r="D1" s="200"/>
      <c r="E1" s="200"/>
      <c r="F1" s="200"/>
      <c r="G1" s="200"/>
      <c r="H1" s="200"/>
    </row>
    <row r="2" spans="1:8" x14ac:dyDescent="0.25">
      <c r="A2" s="160" t="s">
        <v>239</v>
      </c>
      <c r="B2" s="160" t="s">
        <v>375</v>
      </c>
      <c r="C2" s="160" t="s">
        <v>2</v>
      </c>
      <c r="D2" s="160" t="s">
        <v>241</v>
      </c>
      <c r="E2" s="160" t="s">
        <v>376</v>
      </c>
      <c r="F2" s="160" t="s">
        <v>406</v>
      </c>
      <c r="G2" s="160"/>
      <c r="H2" s="160"/>
    </row>
    <row r="3" spans="1:8" x14ac:dyDescent="0.25">
      <c r="A3" s="160"/>
      <c r="B3" s="160"/>
      <c r="C3" s="160"/>
      <c r="D3" s="160"/>
      <c r="E3" s="160"/>
      <c r="F3" s="111" t="s">
        <v>525</v>
      </c>
    </row>
    <row r="4" spans="1:8" x14ac:dyDescent="0.25">
      <c r="A4" s="189" t="s">
        <v>377</v>
      </c>
      <c r="B4" s="201"/>
      <c r="C4" s="202" t="s">
        <v>378</v>
      </c>
      <c r="D4" s="196" t="s">
        <v>379</v>
      </c>
      <c r="E4" s="109" t="s">
        <v>300</v>
      </c>
      <c r="F4" s="112">
        <v>879.49900000000002</v>
      </c>
    </row>
    <row r="5" spans="1:8" x14ac:dyDescent="0.25">
      <c r="A5" s="189"/>
      <c r="B5" s="201"/>
      <c r="C5" s="202"/>
      <c r="D5" s="196"/>
      <c r="E5" s="109" t="s">
        <v>334</v>
      </c>
      <c r="F5" s="112">
        <v>474.91200000000003</v>
      </c>
    </row>
    <row r="6" spans="1:8" x14ac:dyDescent="0.25">
      <c r="A6" s="189" t="s">
        <v>380</v>
      </c>
      <c r="B6" s="201"/>
      <c r="C6" s="202" t="s">
        <v>381</v>
      </c>
      <c r="D6" s="196" t="s">
        <v>382</v>
      </c>
      <c r="E6" s="109" t="s">
        <v>300</v>
      </c>
      <c r="F6" s="112">
        <v>879.49900000000002</v>
      </c>
    </row>
    <row r="7" spans="1:8" x14ac:dyDescent="0.25">
      <c r="A7" s="189"/>
      <c r="B7" s="201"/>
      <c r="C7" s="202"/>
      <c r="D7" s="196"/>
      <c r="E7" s="109" t="s">
        <v>334</v>
      </c>
      <c r="F7" s="112">
        <v>474.91200000000003</v>
      </c>
    </row>
    <row r="8" spans="1:8" x14ac:dyDescent="0.25">
      <c r="A8" s="189" t="s">
        <v>383</v>
      </c>
      <c r="B8" s="201"/>
      <c r="C8" s="202" t="s">
        <v>378</v>
      </c>
      <c r="D8" s="196" t="s">
        <v>384</v>
      </c>
      <c r="E8" s="109" t="s">
        <v>300</v>
      </c>
      <c r="F8" s="112">
        <v>879.49900000000002</v>
      </c>
    </row>
    <row r="9" spans="1:8" x14ac:dyDescent="0.25">
      <c r="A9" s="189"/>
      <c r="B9" s="201"/>
      <c r="C9" s="202"/>
      <c r="D9" s="196"/>
      <c r="E9" s="109" t="s">
        <v>334</v>
      </c>
      <c r="F9" s="112">
        <v>474.91200000000003</v>
      </c>
    </row>
    <row r="10" spans="1:8" ht="63.75" x14ac:dyDescent="0.25">
      <c r="A10" s="108" t="s">
        <v>385</v>
      </c>
      <c r="B10" s="113"/>
      <c r="C10" s="109" t="s">
        <v>386</v>
      </c>
      <c r="D10" s="109" t="s">
        <v>387</v>
      </c>
      <c r="E10" s="109" t="s">
        <v>334</v>
      </c>
      <c r="F10" s="112">
        <v>395.51749999999998</v>
      </c>
    </row>
    <row r="11" spans="1:8" ht="25.5" x14ac:dyDescent="0.25">
      <c r="A11" s="108" t="s">
        <v>388</v>
      </c>
      <c r="B11" s="113"/>
      <c r="C11" s="109" t="s">
        <v>386</v>
      </c>
      <c r="D11" s="109" t="s">
        <v>384</v>
      </c>
      <c r="E11" s="109" t="s">
        <v>334</v>
      </c>
      <c r="F11" s="112">
        <v>395.51749999999998</v>
      </c>
    </row>
    <row r="12" spans="1:8" x14ac:dyDescent="0.25">
      <c r="A12" s="108" t="s">
        <v>389</v>
      </c>
      <c r="B12" s="113"/>
      <c r="C12" s="109">
        <v>3000</v>
      </c>
      <c r="D12" s="109" t="s">
        <v>390</v>
      </c>
      <c r="E12" s="109" t="s">
        <v>334</v>
      </c>
      <c r="F12" s="112">
        <v>319.13</v>
      </c>
    </row>
    <row r="13" spans="1:8" ht="76.5" x14ac:dyDescent="0.25">
      <c r="A13" s="108" t="s">
        <v>391</v>
      </c>
      <c r="B13" s="113"/>
      <c r="C13" s="109" t="s">
        <v>392</v>
      </c>
      <c r="D13" s="109" t="s">
        <v>393</v>
      </c>
      <c r="E13" s="109" t="s">
        <v>334</v>
      </c>
      <c r="F13" s="112">
        <v>349.4425</v>
      </c>
    </row>
    <row r="14" spans="1:8" x14ac:dyDescent="0.25">
      <c r="A14" s="108" t="s">
        <v>394</v>
      </c>
      <c r="B14" s="113"/>
      <c r="C14" s="109">
        <v>3000</v>
      </c>
      <c r="D14" s="109" t="s">
        <v>390</v>
      </c>
      <c r="E14" s="109" t="s">
        <v>334</v>
      </c>
      <c r="F14" s="112">
        <v>185.85199999999998</v>
      </c>
    </row>
    <row r="15" spans="1:8" ht="25.5" x14ac:dyDescent="0.25">
      <c r="A15" s="108" t="s">
        <v>395</v>
      </c>
      <c r="B15" s="113"/>
      <c r="C15" s="109">
        <v>3000</v>
      </c>
      <c r="D15" s="109" t="s">
        <v>390</v>
      </c>
      <c r="E15" s="109" t="s">
        <v>334</v>
      </c>
      <c r="F15" s="112">
        <v>121.929</v>
      </c>
    </row>
    <row r="17" spans="1:8" x14ac:dyDescent="0.25">
      <c r="A17" s="114" t="s">
        <v>374</v>
      </c>
      <c r="B17" s="114"/>
      <c r="C17" s="114"/>
      <c r="D17" s="114"/>
      <c r="E17" s="114"/>
      <c r="F17" s="114"/>
      <c r="H17" s="114"/>
    </row>
    <row r="18" spans="1:8" ht="15" customHeight="1" x14ac:dyDescent="0.25">
      <c r="A18" s="183" t="s">
        <v>239</v>
      </c>
      <c r="B18" s="183"/>
      <c r="C18" s="183" t="s">
        <v>396</v>
      </c>
      <c r="D18" s="160" t="s">
        <v>294</v>
      </c>
      <c r="E18" s="203" t="s">
        <v>376</v>
      </c>
    </row>
    <row r="19" spans="1:8" x14ac:dyDescent="0.25">
      <c r="A19" s="183"/>
      <c r="B19" s="183"/>
      <c r="C19" s="183"/>
      <c r="D19" s="160"/>
      <c r="E19" s="203"/>
      <c r="F19" s="121" t="s">
        <v>525</v>
      </c>
    </row>
    <row r="20" spans="1:8" ht="126" customHeight="1" x14ac:dyDescent="0.25">
      <c r="A20" s="204" t="s">
        <v>397</v>
      </c>
      <c r="B20" s="204"/>
      <c r="C20" s="110" t="s">
        <v>398</v>
      </c>
      <c r="D20" s="107" t="s">
        <v>347</v>
      </c>
      <c r="E20" s="107" t="s">
        <v>399</v>
      </c>
      <c r="F20" s="122">
        <v>500</v>
      </c>
    </row>
    <row r="21" spans="1:8" x14ac:dyDescent="0.25">
      <c r="A21" s="185" t="s">
        <v>400</v>
      </c>
      <c r="B21" s="185"/>
      <c r="C21" s="110" t="s">
        <v>401</v>
      </c>
      <c r="D21" s="107" t="s">
        <v>347</v>
      </c>
      <c r="E21" s="107" t="s">
        <v>334</v>
      </c>
      <c r="F21" s="119">
        <v>410</v>
      </c>
    </row>
    <row r="22" spans="1:8" x14ac:dyDescent="0.25">
      <c r="A22" s="185" t="s">
        <v>402</v>
      </c>
      <c r="B22" s="185"/>
      <c r="C22" s="110" t="s">
        <v>403</v>
      </c>
      <c r="D22" s="110" t="s">
        <v>347</v>
      </c>
      <c r="E22" s="110" t="s">
        <v>334</v>
      </c>
      <c r="F22" s="120">
        <v>420</v>
      </c>
    </row>
    <row r="23" spans="1:8" x14ac:dyDescent="0.25">
      <c r="A23" s="185" t="s">
        <v>404</v>
      </c>
      <c r="B23" s="185"/>
      <c r="C23" s="110">
        <v>2000</v>
      </c>
      <c r="D23" s="110" t="s">
        <v>333</v>
      </c>
      <c r="E23" s="110" t="s">
        <v>334</v>
      </c>
      <c r="F23" s="120">
        <v>170</v>
      </c>
    </row>
    <row r="24" spans="1:8" x14ac:dyDescent="0.25">
      <c r="A24" s="185" t="s">
        <v>405</v>
      </c>
      <c r="B24" s="185"/>
      <c r="C24" s="110">
        <v>3000</v>
      </c>
      <c r="D24" s="110" t="s">
        <v>333</v>
      </c>
      <c r="E24" s="110" t="s">
        <v>334</v>
      </c>
      <c r="F24" s="120">
        <v>170</v>
      </c>
    </row>
  </sheetData>
  <mergeCells count="28">
    <mergeCell ref="A20:B20"/>
    <mergeCell ref="A21:B21"/>
    <mergeCell ref="A22:B22"/>
    <mergeCell ref="A23:B23"/>
    <mergeCell ref="A24:B24"/>
    <mergeCell ref="A18:B19"/>
    <mergeCell ref="C18:C19"/>
    <mergeCell ref="D18:D19"/>
    <mergeCell ref="E18:E19"/>
    <mergeCell ref="A8:A9"/>
    <mergeCell ref="B8:B9"/>
    <mergeCell ref="C8:C9"/>
    <mergeCell ref="D8:D9"/>
    <mergeCell ref="A4:A5"/>
    <mergeCell ref="B4:B5"/>
    <mergeCell ref="C4:C5"/>
    <mergeCell ref="D4:D5"/>
    <mergeCell ref="A6:A7"/>
    <mergeCell ref="B6:B7"/>
    <mergeCell ref="C6:C7"/>
    <mergeCell ref="D6:D7"/>
    <mergeCell ref="A1:H1"/>
    <mergeCell ref="A2:A3"/>
    <mergeCell ref="B2:B3"/>
    <mergeCell ref="C2:C3"/>
    <mergeCell ref="D2:D3"/>
    <mergeCell ref="E2:E3"/>
    <mergeCell ref="F2:H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5"/>
  <sheetViews>
    <sheetView workbookViewId="0">
      <selection activeCell="G7" sqref="G7"/>
    </sheetView>
  </sheetViews>
  <sheetFormatPr defaultRowHeight="15" x14ac:dyDescent="0.25"/>
  <cols>
    <col min="1" max="1" width="44.85546875" customWidth="1"/>
    <col min="4" max="4" width="2.85546875" customWidth="1"/>
    <col min="9" max="9" width="0.5703125" customWidth="1"/>
    <col min="10" max="11" width="9.140625" hidden="1" customWidth="1"/>
    <col min="12" max="12" width="43.7109375" hidden="1" customWidth="1"/>
  </cols>
  <sheetData>
    <row r="4" spans="1:4" x14ac:dyDescent="0.25">
      <c r="A4" s="205" t="s">
        <v>407</v>
      </c>
      <c r="B4" s="205"/>
      <c r="C4" s="205"/>
      <c r="D4" s="205"/>
    </row>
    <row r="5" spans="1:4" ht="15" customHeight="1" x14ac:dyDescent="0.25">
      <c r="A5" s="183" t="s">
        <v>408</v>
      </c>
      <c r="B5" s="183" t="s">
        <v>295</v>
      </c>
    </row>
    <row r="6" spans="1:4" ht="38.25" customHeight="1" x14ac:dyDescent="0.25">
      <c r="A6" s="183"/>
      <c r="B6" s="183"/>
    </row>
    <row r="7" spans="1:4" x14ac:dyDescent="0.25">
      <c r="A7" s="133" t="s">
        <v>410</v>
      </c>
      <c r="B7" s="133"/>
      <c r="C7" s="51" t="s">
        <v>525</v>
      </c>
    </row>
    <row r="8" spans="1:4" ht="25.5" x14ac:dyDescent="0.25">
      <c r="A8" s="124" t="s">
        <v>411</v>
      </c>
      <c r="B8" s="125" t="s">
        <v>412</v>
      </c>
      <c r="C8" s="118">
        <v>244</v>
      </c>
    </row>
    <row r="9" spans="1:4" ht="25.5" x14ac:dyDescent="0.25">
      <c r="A9" s="124" t="s">
        <v>413</v>
      </c>
      <c r="B9" s="125" t="s">
        <v>412</v>
      </c>
      <c r="C9" s="118">
        <v>108</v>
      </c>
    </row>
    <row r="10" spans="1:4" x14ac:dyDescent="0.25">
      <c r="A10" s="133" t="s">
        <v>414</v>
      </c>
      <c r="B10" s="133"/>
    </row>
    <row r="11" spans="1:4" ht="25.5" x14ac:dyDescent="0.25">
      <c r="A11" s="124" t="s">
        <v>415</v>
      </c>
      <c r="B11" s="125" t="s">
        <v>412</v>
      </c>
      <c r="C11" s="118">
        <v>331</v>
      </c>
    </row>
    <row r="12" spans="1:4" ht="25.5" x14ac:dyDescent="0.25">
      <c r="A12" s="124" t="s">
        <v>416</v>
      </c>
      <c r="B12" s="125" t="s">
        <v>412</v>
      </c>
      <c r="C12" s="118">
        <v>331</v>
      </c>
    </row>
    <row r="13" spans="1:4" ht="25.5" x14ac:dyDescent="0.25">
      <c r="A13" s="124" t="s">
        <v>417</v>
      </c>
      <c r="B13" s="125" t="s">
        <v>412</v>
      </c>
      <c r="C13" s="118">
        <v>303</v>
      </c>
    </row>
    <row r="14" spans="1:4" ht="25.5" x14ac:dyDescent="0.25">
      <c r="A14" s="124" t="s">
        <v>418</v>
      </c>
      <c r="B14" s="125" t="s">
        <v>412</v>
      </c>
      <c r="C14" s="118">
        <v>334</v>
      </c>
    </row>
    <row r="15" spans="1:4" ht="38.25" x14ac:dyDescent="0.25">
      <c r="A15" s="124" t="s">
        <v>419</v>
      </c>
      <c r="B15" s="125" t="s">
        <v>412</v>
      </c>
      <c r="C15" s="118">
        <v>303</v>
      </c>
    </row>
    <row r="16" spans="1:4" x14ac:dyDescent="0.25">
      <c r="A16" s="134" t="s">
        <v>420</v>
      </c>
      <c r="B16" s="134"/>
    </row>
    <row r="17" spans="1:3" ht="38.25" x14ac:dyDescent="0.25">
      <c r="A17" s="124" t="s">
        <v>421</v>
      </c>
      <c r="B17" s="125" t="s">
        <v>412</v>
      </c>
      <c r="C17" s="118">
        <v>452</v>
      </c>
    </row>
    <row r="18" spans="1:3" ht="38.25" x14ac:dyDescent="0.25">
      <c r="A18" s="124" t="s">
        <v>422</v>
      </c>
      <c r="B18" s="125" t="s">
        <v>412</v>
      </c>
      <c r="C18" s="118">
        <v>406</v>
      </c>
    </row>
    <row r="19" spans="1:3" x14ac:dyDescent="0.25">
      <c r="A19" s="124" t="s">
        <v>423</v>
      </c>
      <c r="B19" s="125" t="s">
        <v>412</v>
      </c>
      <c r="C19" s="118">
        <v>458</v>
      </c>
    </row>
    <row r="20" spans="1:3" ht="38.25" x14ac:dyDescent="0.25">
      <c r="A20" s="124" t="s">
        <v>424</v>
      </c>
      <c r="B20" s="125" t="s">
        <v>412</v>
      </c>
      <c r="C20" s="118">
        <v>387</v>
      </c>
    </row>
    <row r="21" spans="1:3" x14ac:dyDescent="0.25">
      <c r="A21" s="133" t="s">
        <v>425</v>
      </c>
      <c r="B21" s="133"/>
    </row>
    <row r="22" spans="1:3" ht="25.5" x14ac:dyDescent="0.25">
      <c r="A22" s="124" t="s">
        <v>426</v>
      </c>
      <c r="B22" s="125" t="s">
        <v>412</v>
      </c>
      <c r="C22" s="118">
        <v>473</v>
      </c>
    </row>
    <row r="23" spans="1:3" x14ac:dyDescent="0.25">
      <c r="A23" s="135" t="s">
        <v>427</v>
      </c>
      <c r="B23" s="135"/>
    </row>
    <row r="24" spans="1:3" x14ac:dyDescent="0.25">
      <c r="A24" s="133" t="s">
        <v>428</v>
      </c>
      <c r="B24" s="133"/>
    </row>
    <row r="25" spans="1:3" ht="38.25" x14ac:dyDescent="0.25">
      <c r="A25" s="124" t="s">
        <v>429</v>
      </c>
      <c r="B25" s="125" t="s">
        <v>412</v>
      </c>
      <c r="C25" s="118">
        <v>278</v>
      </c>
    </row>
    <row r="26" spans="1:3" x14ac:dyDescent="0.25">
      <c r="A26" s="124" t="s">
        <v>430</v>
      </c>
      <c r="B26" s="125" t="s">
        <v>412</v>
      </c>
      <c r="C26" s="118">
        <v>367</v>
      </c>
    </row>
    <row r="27" spans="1:3" ht="63.75" x14ac:dyDescent="0.25">
      <c r="A27" s="124" t="s">
        <v>431</v>
      </c>
      <c r="B27" s="125" t="s">
        <v>412</v>
      </c>
      <c r="C27" s="118">
        <v>326</v>
      </c>
    </row>
    <row r="28" spans="1:3" x14ac:dyDescent="0.25">
      <c r="A28" s="124" t="s">
        <v>432</v>
      </c>
      <c r="B28" s="125" t="s">
        <v>412</v>
      </c>
      <c r="C28" s="118">
        <v>378</v>
      </c>
    </row>
    <row r="29" spans="1:3" x14ac:dyDescent="0.25">
      <c r="A29" s="133" t="s">
        <v>433</v>
      </c>
      <c r="B29" s="133"/>
    </row>
    <row r="30" spans="1:3" ht="25.5" x14ac:dyDescent="0.25">
      <c r="A30" s="124" t="s">
        <v>434</v>
      </c>
      <c r="B30" s="125" t="s">
        <v>412</v>
      </c>
      <c r="C30" s="118">
        <v>123</v>
      </c>
    </row>
    <row r="31" spans="1:3" x14ac:dyDescent="0.25">
      <c r="A31" s="133" t="s">
        <v>435</v>
      </c>
      <c r="B31" s="133"/>
    </row>
    <row r="32" spans="1:3" x14ac:dyDescent="0.25">
      <c r="A32" s="124" t="s">
        <v>436</v>
      </c>
      <c r="B32" s="125" t="s">
        <v>299</v>
      </c>
      <c r="C32" s="118">
        <v>2215</v>
      </c>
    </row>
    <row r="33" spans="1:3" x14ac:dyDescent="0.25">
      <c r="A33" s="124" t="s">
        <v>437</v>
      </c>
      <c r="B33" s="125" t="s">
        <v>299</v>
      </c>
      <c r="C33" s="118">
        <v>1540</v>
      </c>
    </row>
    <row r="34" spans="1:3" ht="25.5" x14ac:dyDescent="0.25">
      <c r="A34" s="124" t="s">
        <v>438</v>
      </c>
      <c r="B34" s="125" t="s">
        <v>299</v>
      </c>
      <c r="C34" s="118">
        <v>1975</v>
      </c>
    </row>
    <row r="35" spans="1:3" ht="25.5" x14ac:dyDescent="0.25">
      <c r="A35" s="123" t="s">
        <v>439</v>
      </c>
      <c r="B35" s="125" t="s">
        <v>299</v>
      </c>
      <c r="C35" s="118">
        <v>925</v>
      </c>
    </row>
    <row r="36" spans="1:3" ht="25.5" x14ac:dyDescent="0.25">
      <c r="A36" s="124" t="s">
        <v>440</v>
      </c>
      <c r="B36" s="125" t="s">
        <v>299</v>
      </c>
      <c r="C36" s="118">
        <v>270</v>
      </c>
    </row>
    <row r="37" spans="1:3" ht="25.5" x14ac:dyDescent="0.25">
      <c r="A37" s="124" t="s">
        <v>441</v>
      </c>
      <c r="B37" s="125" t="s">
        <v>299</v>
      </c>
      <c r="C37" s="118">
        <v>270</v>
      </c>
    </row>
    <row r="38" spans="1:3" ht="25.5" x14ac:dyDescent="0.25">
      <c r="A38" s="124" t="s">
        <v>442</v>
      </c>
      <c r="B38" s="125" t="s">
        <v>299</v>
      </c>
      <c r="C38" s="118">
        <v>160</v>
      </c>
    </row>
    <row r="39" spans="1:3" ht="25.5" x14ac:dyDescent="0.25">
      <c r="A39" s="124" t="s">
        <v>443</v>
      </c>
      <c r="B39" s="125" t="s">
        <v>299</v>
      </c>
      <c r="C39" s="118">
        <v>160</v>
      </c>
    </row>
    <row r="40" spans="1:3" ht="25.5" x14ac:dyDescent="0.25">
      <c r="A40" s="124" t="s">
        <v>444</v>
      </c>
      <c r="B40" s="125" t="s">
        <v>299</v>
      </c>
      <c r="C40" s="118">
        <v>303</v>
      </c>
    </row>
    <row r="41" spans="1:3" ht="25.5" x14ac:dyDescent="0.25">
      <c r="A41" s="124" t="s">
        <v>445</v>
      </c>
      <c r="B41" s="125" t="s">
        <v>299</v>
      </c>
      <c r="C41" s="118">
        <v>441</v>
      </c>
    </row>
    <row r="42" spans="1:3" x14ac:dyDescent="0.25">
      <c r="A42" s="126" t="s">
        <v>446</v>
      </c>
      <c r="B42" s="127" t="s">
        <v>447</v>
      </c>
      <c r="C42" s="117">
        <v>102</v>
      </c>
    </row>
    <row r="43" spans="1:3" x14ac:dyDescent="0.25">
      <c r="A43" s="128" t="s">
        <v>448</v>
      </c>
      <c r="B43" s="127" t="s">
        <v>447</v>
      </c>
      <c r="C43" s="116">
        <v>88.6</v>
      </c>
    </row>
    <row r="44" spans="1:3" x14ac:dyDescent="0.25">
      <c r="A44" s="128" t="s">
        <v>449</v>
      </c>
      <c r="B44" s="127" t="s">
        <v>447</v>
      </c>
      <c r="C44" s="116">
        <v>106.7</v>
      </c>
    </row>
    <row r="45" spans="1:3" ht="26.25" x14ac:dyDescent="0.25">
      <c r="A45" s="129" t="s">
        <v>450</v>
      </c>
      <c r="B45" s="130" t="s">
        <v>299</v>
      </c>
      <c r="C45" s="115">
        <v>640</v>
      </c>
    </row>
  </sheetData>
  <mergeCells count="3">
    <mergeCell ref="A4:D4"/>
    <mergeCell ref="A5:A6"/>
    <mergeCell ref="B5:B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9"/>
  <sheetViews>
    <sheetView topLeftCell="A22" workbookViewId="0">
      <selection activeCell="A48" sqref="A48"/>
    </sheetView>
  </sheetViews>
  <sheetFormatPr defaultRowHeight="15" x14ac:dyDescent="0.25"/>
  <cols>
    <col min="1" max="1" width="54.7109375" customWidth="1"/>
  </cols>
  <sheetData>
    <row r="5" spans="1:4" x14ac:dyDescent="0.25">
      <c r="A5" s="208" t="s">
        <v>451</v>
      </c>
      <c r="B5" s="208"/>
      <c r="C5" s="208"/>
      <c r="D5" s="208"/>
    </row>
    <row r="6" spans="1:4" x14ac:dyDescent="0.25">
      <c r="A6" s="206" t="s">
        <v>239</v>
      </c>
      <c r="B6" s="206" t="s">
        <v>452</v>
      </c>
      <c r="C6" s="207" t="s">
        <v>409</v>
      </c>
      <c r="D6" s="207"/>
    </row>
    <row r="7" spans="1:4" x14ac:dyDescent="0.25">
      <c r="A7" s="206"/>
      <c r="B7" s="206"/>
    </row>
    <row r="8" spans="1:4" ht="26.25" x14ac:dyDescent="0.25">
      <c r="A8" s="136" t="s">
        <v>453</v>
      </c>
      <c r="B8" s="136"/>
      <c r="C8" s="88" t="s">
        <v>409</v>
      </c>
    </row>
    <row r="9" spans="1:4" x14ac:dyDescent="0.25">
      <c r="A9" s="58" t="s">
        <v>454</v>
      </c>
      <c r="B9" s="132" t="s">
        <v>455</v>
      </c>
      <c r="C9" s="57">
        <v>2800</v>
      </c>
    </row>
    <row r="10" spans="1:4" x14ac:dyDescent="0.25">
      <c r="A10" s="58" t="s">
        <v>456</v>
      </c>
      <c r="B10" s="132" t="s">
        <v>455</v>
      </c>
      <c r="C10" s="56">
        <v>3650</v>
      </c>
    </row>
    <row r="11" spans="1:4" x14ac:dyDescent="0.25">
      <c r="A11" s="58" t="s">
        <v>457</v>
      </c>
      <c r="B11" s="132" t="s">
        <v>455</v>
      </c>
      <c r="C11" s="56">
        <v>2350</v>
      </c>
    </row>
    <row r="12" spans="1:4" x14ac:dyDescent="0.25">
      <c r="A12" s="58" t="s">
        <v>458</v>
      </c>
      <c r="B12" s="132" t="s">
        <v>455</v>
      </c>
      <c r="C12" s="56">
        <v>3100</v>
      </c>
    </row>
    <row r="13" spans="1:4" x14ac:dyDescent="0.25">
      <c r="A13" s="55" t="s">
        <v>459</v>
      </c>
      <c r="B13" s="132" t="s">
        <v>455</v>
      </c>
      <c r="C13" s="56">
        <v>2100</v>
      </c>
    </row>
    <row r="14" spans="1:4" x14ac:dyDescent="0.25">
      <c r="A14" s="58" t="s">
        <v>460</v>
      </c>
      <c r="B14" s="118" t="s">
        <v>455</v>
      </c>
      <c r="C14" s="56">
        <v>2480</v>
      </c>
    </row>
    <row r="15" spans="1:4" x14ac:dyDescent="0.25">
      <c r="A15" s="58" t="s">
        <v>461</v>
      </c>
      <c r="B15" s="118" t="s">
        <v>455</v>
      </c>
      <c r="C15" s="56">
        <v>2280</v>
      </c>
    </row>
    <row r="16" spans="1:4" x14ac:dyDescent="0.25">
      <c r="A16" s="58" t="s">
        <v>462</v>
      </c>
      <c r="B16" s="118" t="s">
        <v>455</v>
      </c>
      <c r="C16" s="56">
        <v>4030</v>
      </c>
    </row>
    <row r="17" spans="1:4" x14ac:dyDescent="0.25">
      <c r="A17" s="58" t="s">
        <v>463</v>
      </c>
      <c r="B17" s="118" t="s">
        <v>455</v>
      </c>
      <c r="C17" s="118">
        <v>3690</v>
      </c>
    </row>
    <row r="18" spans="1:4" x14ac:dyDescent="0.25">
      <c r="A18" s="136" t="s">
        <v>464</v>
      </c>
      <c r="B18" s="136"/>
    </row>
    <row r="19" spans="1:4" x14ac:dyDescent="0.25">
      <c r="A19" s="58" t="s">
        <v>465</v>
      </c>
      <c r="B19" s="118" t="s">
        <v>466</v>
      </c>
      <c r="C19" s="118">
        <v>1050</v>
      </c>
    </row>
    <row r="20" spans="1:4" x14ac:dyDescent="0.25">
      <c r="A20" s="58" t="s">
        <v>467</v>
      </c>
      <c r="B20" s="118" t="s">
        <v>466</v>
      </c>
      <c r="C20" s="118">
        <v>1350</v>
      </c>
    </row>
    <row r="21" spans="1:4" x14ac:dyDescent="0.25">
      <c r="A21" s="54" t="s">
        <v>468</v>
      </c>
      <c r="B21" s="118" t="s">
        <v>466</v>
      </c>
      <c r="C21" s="59">
        <v>930</v>
      </c>
    </row>
    <row r="22" spans="1:4" x14ac:dyDescent="0.25">
      <c r="A22" s="54" t="s">
        <v>469</v>
      </c>
      <c r="B22" s="118" t="s">
        <v>466</v>
      </c>
      <c r="C22" s="59">
        <v>800</v>
      </c>
    </row>
    <row r="23" spans="1:4" x14ac:dyDescent="0.25">
      <c r="A23" s="54" t="s">
        <v>470</v>
      </c>
      <c r="B23" s="118" t="s">
        <v>466</v>
      </c>
      <c r="C23" s="59">
        <v>1300</v>
      </c>
    </row>
    <row r="24" spans="1:4" x14ac:dyDescent="0.25">
      <c r="A24" s="54" t="s">
        <v>471</v>
      </c>
      <c r="B24" s="118" t="s">
        <v>466</v>
      </c>
      <c r="C24" s="59">
        <v>1300</v>
      </c>
    </row>
    <row r="25" spans="1:4" x14ac:dyDescent="0.25">
      <c r="A25" s="54" t="s">
        <v>472</v>
      </c>
      <c r="B25" s="118" t="s">
        <v>466</v>
      </c>
      <c r="C25" s="59">
        <v>1400</v>
      </c>
    </row>
    <row r="26" spans="1:4" x14ac:dyDescent="0.25">
      <c r="A26" s="54" t="s">
        <v>473</v>
      </c>
      <c r="B26" s="118" t="s">
        <v>466</v>
      </c>
      <c r="C26" s="59">
        <v>630</v>
      </c>
    </row>
    <row r="27" spans="1:4" ht="57" customHeight="1" x14ac:dyDescent="0.25">
      <c r="A27" s="52" t="s">
        <v>474</v>
      </c>
      <c r="B27" s="52"/>
    </row>
    <row r="28" spans="1:4" ht="15" customHeight="1" x14ac:dyDescent="0.25">
      <c r="A28" s="206" t="s">
        <v>239</v>
      </c>
      <c r="B28" s="206" t="s">
        <v>452</v>
      </c>
      <c r="C28" s="207" t="s">
        <v>409</v>
      </c>
      <c r="D28" s="207"/>
    </row>
    <row r="29" spans="1:4" x14ac:dyDescent="0.25">
      <c r="A29" s="206"/>
      <c r="B29" s="206"/>
      <c r="C29" s="8"/>
      <c r="D29" s="88" t="s">
        <v>525</v>
      </c>
    </row>
    <row r="30" spans="1:4" ht="15" customHeight="1" x14ac:dyDescent="0.25">
      <c r="A30" s="8" t="s">
        <v>475</v>
      </c>
      <c r="B30" s="8"/>
      <c r="C30" s="8"/>
      <c r="D30" s="8"/>
    </row>
    <row r="31" spans="1:4" x14ac:dyDescent="0.25">
      <c r="A31" s="71" t="s">
        <v>476</v>
      </c>
      <c r="B31" s="9" t="s">
        <v>412</v>
      </c>
      <c r="C31" s="51" t="s">
        <v>485</v>
      </c>
      <c r="D31" s="8"/>
    </row>
    <row r="32" spans="1:4" x14ac:dyDescent="0.25">
      <c r="A32" s="71" t="s">
        <v>477</v>
      </c>
      <c r="B32" s="9" t="s">
        <v>412</v>
      </c>
      <c r="C32">
        <v>13.3</v>
      </c>
    </row>
    <row r="33" spans="1:3" x14ac:dyDescent="0.25">
      <c r="A33" s="53" t="s">
        <v>478</v>
      </c>
      <c r="B33" s="9" t="s">
        <v>412</v>
      </c>
      <c r="C33">
        <v>17.25</v>
      </c>
    </row>
    <row r="34" spans="1:3" x14ac:dyDescent="0.25">
      <c r="A34" s="53" t="s">
        <v>479</v>
      </c>
      <c r="B34" s="9" t="s">
        <v>412</v>
      </c>
      <c r="C34">
        <v>17.25</v>
      </c>
    </row>
    <row r="35" spans="1:3" ht="15" customHeight="1" x14ac:dyDescent="0.25">
      <c r="A35" s="8" t="s">
        <v>480</v>
      </c>
      <c r="B35" s="8"/>
    </row>
    <row r="36" spans="1:3" x14ac:dyDescent="0.25">
      <c r="A36" s="53" t="s">
        <v>481</v>
      </c>
      <c r="B36" s="9" t="s">
        <v>412</v>
      </c>
      <c r="C36">
        <v>46.75</v>
      </c>
    </row>
    <row r="37" spans="1:3" x14ac:dyDescent="0.25">
      <c r="A37" s="53" t="s">
        <v>482</v>
      </c>
      <c r="B37" s="9" t="s">
        <v>412</v>
      </c>
      <c r="C37">
        <v>46.75</v>
      </c>
    </row>
    <row r="38" spans="1:3" x14ac:dyDescent="0.25">
      <c r="A38" s="53" t="s">
        <v>483</v>
      </c>
      <c r="B38" s="9" t="s">
        <v>412</v>
      </c>
      <c r="C38">
        <v>50.55</v>
      </c>
    </row>
    <row r="39" spans="1:3" x14ac:dyDescent="0.25">
      <c r="A39" s="53" t="s">
        <v>484</v>
      </c>
      <c r="B39" s="9" t="s">
        <v>466</v>
      </c>
      <c r="C39">
        <v>285</v>
      </c>
    </row>
  </sheetData>
  <mergeCells count="7">
    <mergeCell ref="A28:A29"/>
    <mergeCell ref="B28:B29"/>
    <mergeCell ref="C28:D28"/>
    <mergeCell ref="A5:D5"/>
    <mergeCell ref="A6:A7"/>
    <mergeCell ref="B6:B7"/>
    <mergeCell ref="C6:D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60"/>
  <sheetViews>
    <sheetView topLeftCell="A7" workbookViewId="0">
      <selection activeCell="G17" sqref="G17"/>
    </sheetView>
  </sheetViews>
  <sheetFormatPr defaultRowHeight="15" x14ac:dyDescent="0.25"/>
  <cols>
    <col min="1" max="1" width="35.42578125" customWidth="1"/>
    <col min="2" max="2" width="22.140625" customWidth="1"/>
    <col min="3" max="3" width="22.7109375" customWidth="1"/>
    <col min="4" max="4" width="26" customWidth="1"/>
    <col min="5" max="6" width="9.140625" hidden="1" customWidth="1"/>
  </cols>
  <sheetData>
    <row r="5" spans="1:6" x14ac:dyDescent="0.25">
      <c r="A5" s="208" t="s">
        <v>486</v>
      </c>
      <c r="B5" s="208"/>
      <c r="C5" s="208"/>
      <c r="D5" s="208"/>
      <c r="E5" s="208"/>
      <c r="F5" s="208"/>
    </row>
    <row r="6" spans="1:6" x14ac:dyDescent="0.25">
      <c r="A6" s="206" t="s">
        <v>239</v>
      </c>
      <c r="B6" s="206"/>
      <c r="C6" s="207" t="s">
        <v>409</v>
      </c>
      <c r="D6" s="207"/>
      <c r="E6" s="207"/>
      <c r="F6" s="207"/>
    </row>
    <row r="7" spans="1:6" x14ac:dyDescent="0.25">
      <c r="A7" s="206"/>
      <c r="B7" s="206"/>
    </row>
    <row r="8" spans="1:6" ht="25.5" customHeight="1" x14ac:dyDescent="0.25">
      <c r="A8" s="131" t="s">
        <v>487</v>
      </c>
      <c r="B8" s="131"/>
      <c r="C8" s="88" t="s">
        <v>0</v>
      </c>
    </row>
    <row r="9" spans="1:6" x14ac:dyDescent="0.25">
      <c r="A9" s="212" t="s">
        <v>488</v>
      </c>
      <c r="B9" s="212"/>
      <c r="C9" s="45">
        <v>755</v>
      </c>
    </row>
    <row r="10" spans="1:6" x14ac:dyDescent="0.25">
      <c r="A10" s="210" t="s">
        <v>489</v>
      </c>
      <c r="B10" s="210"/>
      <c r="C10" s="1">
        <v>730</v>
      </c>
    </row>
    <row r="11" spans="1:6" x14ac:dyDescent="0.25">
      <c r="A11" s="210" t="s">
        <v>490</v>
      </c>
      <c r="B11" s="210"/>
      <c r="C11" s="1">
        <v>410</v>
      </c>
    </row>
    <row r="12" spans="1:6" x14ac:dyDescent="0.25">
      <c r="A12" s="210" t="s">
        <v>491</v>
      </c>
      <c r="B12" s="210"/>
      <c r="C12" s="1">
        <v>205</v>
      </c>
    </row>
    <row r="13" spans="1:6" x14ac:dyDescent="0.25">
      <c r="A13" s="210" t="s">
        <v>492</v>
      </c>
      <c r="B13" s="210"/>
      <c r="C13" s="1">
        <v>2100</v>
      </c>
    </row>
    <row r="14" spans="1:6" x14ac:dyDescent="0.25">
      <c r="A14" s="210" t="s">
        <v>493</v>
      </c>
      <c r="B14" s="210"/>
      <c r="C14" s="1">
        <v>28</v>
      </c>
    </row>
    <row r="15" spans="1:6" x14ac:dyDescent="0.25">
      <c r="A15" s="206" t="s">
        <v>494</v>
      </c>
      <c r="B15" s="206"/>
      <c r="C15" s="206"/>
      <c r="D15" s="206"/>
      <c r="E15" s="206"/>
      <c r="F15" s="206"/>
    </row>
    <row r="16" spans="1:6" x14ac:dyDescent="0.25">
      <c r="A16" s="206" t="s">
        <v>495</v>
      </c>
      <c r="B16" s="206" t="s">
        <v>496</v>
      </c>
      <c r="C16" s="206"/>
      <c r="D16" s="211" t="s">
        <v>497</v>
      </c>
      <c r="E16" s="207" t="s">
        <v>409</v>
      </c>
      <c r="F16" s="207"/>
    </row>
    <row r="17" spans="1:7" x14ac:dyDescent="0.25">
      <c r="A17" s="206"/>
      <c r="B17" s="131" t="s">
        <v>498</v>
      </c>
      <c r="C17" s="2" t="s">
        <v>499</v>
      </c>
      <c r="D17" s="211"/>
      <c r="E17" s="88" t="s">
        <v>47</v>
      </c>
      <c r="F17" s="88" t="s">
        <v>0</v>
      </c>
      <c r="G17" s="88" t="s">
        <v>525</v>
      </c>
    </row>
    <row r="18" spans="1:7" x14ac:dyDescent="0.25">
      <c r="A18" s="209"/>
      <c r="B18" s="3">
        <v>2.6</v>
      </c>
      <c r="C18" s="3">
        <v>1.6</v>
      </c>
      <c r="D18" s="3">
        <v>1</v>
      </c>
      <c r="E18" s="3">
        <v>17700</v>
      </c>
      <c r="F18" s="3">
        <f t="shared" ref="F18:G23" si="0">E18*0.9</f>
        <v>15930</v>
      </c>
      <c r="G18" s="3">
        <f t="shared" si="0"/>
        <v>14337</v>
      </c>
    </row>
    <row r="19" spans="1:7" x14ac:dyDescent="0.25">
      <c r="A19" s="209"/>
      <c r="B19" s="3">
        <v>3.8</v>
      </c>
      <c r="C19" s="3">
        <v>2.8</v>
      </c>
      <c r="D19" s="3">
        <v>2</v>
      </c>
      <c r="E19" s="3">
        <v>19800</v>
      </c>
      <c r="F19" s="3">
        <f t="shared" si="0"/>
        <v>17820</v>
      </c>
      <c r="G19" s="3">
        <f t="shared" si="0"/>
        <v>16038</v>
      </c>
    </row>
    <row r="20" spans="1:7" x14ac:dyDescent="0.25">
      <c r="A20" s="209"/>
      <c r="B20" s="3">
        <v>5</v>
      </c>
      <c r="C20" s="3">
        <v>4</v>
      </c>
      <c r="D20" s="3">
        <v>3</v>
      </c>
      <c r="E20" s="3">
        <v>22500</v>
      </c>
      <c r="F20" s="3">
        <f t="shared" si="0"/>
        <v>20250</v>
      </c>
      <c r="G20" s="3">
        <f t="shared" si="0"/>
        <v>18225</v>
      </c>
    </row>
    <row r="21" spans="1:7" x14ac:dyDescent="0.25">
      <c r="A21" s="209"/>
      <c r="B21" s="3">
        <v>6.2</v>
      </c>
      <c r="C21" s="3">
        <v>5.2</v>
      </c>
      <c r="D21" s="3">
        <v>4</v>
      </c>
      <c r="E21" s="3">
        <v>24700</v>
      </c>
      <c r="F21" s="3">
        <f t="shared" si="0"/>
        <v>22230</v>
      </c>
      <c r="G21" s="3">
        <f t="shared" si="0"/>
        <v>20007</v>
      </c>
    </row>
    <row r="22" spans="1:7" x14ac:dyDescent="0.25">
      <c r="A22" s="209"/>
      <c r="B22" s="3">
        <v>7.4</v>
      </c>
      <c r="C22" s="3">
        <v>6.4</v>
      </c>
      <c r="D22" s="3">
        <v>5</v>
      </c>
      <c r="E22" s="3">
        <v>26800</v>
      </c>
      <c r="F22" s="3">
        <f t="shared" si="0"/>
        <v>24120</v>
      </c>
      <c r="G22" s="3">
        <f t="shared" si="0"/>
        <v>21708</v>
      </c>
    </row>
    <row r="23" spans="1:7" x14ac:dyDescent="0.25">
      <c r="A23" s="209"/>
      <c r="B23" s="209" t="s">
        <v>500</v>
      </c>
      <c r="C23" s="209"/>
      <c r="D23" s="209"/>
      <c r="E23" s="3">
        <v>4450</v>
      </c>
      <c r="F23" s="3">
        <f t="shared" si="0"/>
        <v>4005</v>
      </c>
      <c r="G23" s="3">
        <f t="shared" si="0"/>
        <v>3604.5</v>
      </c>
    </row>
    <row r="24" spans="1:7" x14ac:dyDescent="0.25">
      <c r="A24" s="206" t="s">
        <v>501</v>
      </c>
      <c r="B24" s="206"/>
      <c r="C24" s="206"/>
      <c r="D24" s="206"/>
      <c r="E24" s="206"/>
      <c r="F24" s="206"/>
    </row>
    <row r="25" spans="1:7" x14ac:dyDescent="0.25">
      <c r="A25" s="209"/>
      <c r="B25" s="3">
        <v>2.7</v>
      </c>
      <c r="C25" s="3">
        <v>1.7000000000000002</v>
      </c>
      <c r="D25" s="3">
        <v>1</v>
      </c>
      <c r="E25" s="3">
        <v>21400</v>
      </c>
      <c r="F25" s="3">
        <f t="shared" ref="F25:G41" si="1">E25*0.9</f>
        <v>19260</v>
      </c>
      <c r="G25" s="3">
        <f t="shared" si="1"/>
        <v>17334</v>
      </c>
    </row>
    <row r="26" spans="1:7" x14ac:dyDescent="0.25">
      <c r="A26" s="209"/>
      <c r="B26" s="3">
        <v>3.9</v>
      </c>
      <c r="C26" s="3">
        <v>3</v>
      </c>
      <c r="D26" s="3">
        <v>2</v>
      </c>
      <c r="E26" s="3">
        <v>24300</v>
      </c>
      <c r="F26" s="3">
        <f t="shared" si="1"/>
        <v>21870</v>
      </c>
      <c r="G26" s="3">
        <f t="shared" si="1"/>
        <v>19683</v>
      </c>
    </row>
    <row r="27" spans="1:7" x14ac:dyDescent="0.25">
      <c r="A27" s="209"/>
      <c r="B27" s="3">
        <v>5.0999999999999996</v>
      </c>
      <c r="C27" s="3">
        <v>4.2</v>
      </c>
      <c r="D27" s="3">
        <v>3</v>
      </c>
      <c r="E27" s="3">
        <v>27300</v>
      </c>
      <c r="F27" s="3">
        <f t="shared" si="1"/>
        <v>24570</v>
      </c>
      <c r="G27" s="3">
        <f t="shared" si="1"/>
        <v>22113</v>
      </c>
    </row>
    <row r="28" spans="1:7" x14ac:dyDescent="0.25">
      <c r="A28" s="209"/>
      <c r="B28" s="3">
        <v>6.3</v>
      </c>
      <c r="C28" s="3">
        <v>5.4</v>
      </c>
      <c r="D28" s="3">
        <v>4</v>
      </c>
      <c r="E28" s="3">
        <v>30100</v>
      </c>
      <c r="F28" s="3">
        <f t="shared" si="1"/>
        <v>27090</v>
      </c>
      <c r="G28" s="3">
        <f t="shared" si="1"/>
        <v>24381</v>
      </c>
    </row>
    <row r="29" spans="1:7" x14ac:dyDescent="0.25">
      <c r="A29" s="209"/>
      <c r="B29" s="3">
        <v>7.5</v>
      </c>
      <c r="C29" s="3">
        <v>6.6</v>
      </c>
      <c r="D29" s="3">
        <v>5</v>
      </c>
      <c r="E29" s="3">
        <v>32200</v>
      </c>
      <c r="F29" s="3">
        <f t="shared" si="1"/>
        <v>28980</v>
      </c>
      <c r="G29" s="3">
        <f t="shared" si="1"/>
        <v>26082</v>
      </c>
    </row>
    <row r="30" spans="1:7" x14ac:dyDescent="0.25">
      <c r="A30" s="209"/>
      <c r="B30" s="3">
        <v>8.6999999999999993</v>
      </c>
      <c r="C30" s="3">
        <v>7.8</v>
      </c>
      <c r="D30" s="3">
        <v>6</v>
      </c>
      <c r="E30" s="3">
        <v>35400</v>
      </c>
      <c r="F30" s="3">
        <f t="shared" si="1"/>
        <v>31860</v>
      </c>
      <c r="G30" s="3">
        <f t="shared" si="1"/>
        <v>28674</v>
      </c>
    </row>
    <row r="31" spans="1:7" x14ac:dyDescent="0.25">
      <c r="A31" s="209"/>
      <c r="B31" s="3">
        <v>9.9</v>
      </c>
      <c r="C31" s="3">
        <v>9</v>
      </c>
      <c r="D31" s="3">
        <v>7</v>
      </c>
      <c r="E31" s="3">
        <v>38700</v>
      </c>
      <c r="F31" s="3">
        <f t="shared" si="1"/>
        <v>34830</v>
      </c>
      <c r="G31" s="3">
        <f t="shared" si="1"/>
        <v>31347</v>
      </c>
    </row>
    <row r="32" spans="1:7" x14ac:dyDescent="0.25">
      <c r="A32" s="209"/>
      <c r="B32" s="3">
        <v>11.1</v>
      </c>
      <c r="C32" s="3">
        <v>10.199999999999999</v>
      </c>
      <c r="D32" s="3">
        <v>8</v>
      </c>
      <c r="E32" s="3">
        <v>41000</v>
      </c>
      <c r="F32" s="3">
        <f t="shared" si="1"/>
        <v>36900</v>
      </c>
      <c r="G32" s="3">
        <f t="shared" si="1"/>
        <v>33210</v>
      </c>
    </row>
    <row r="33" spans="1:7" x14ac:dyDescent="0.25">
      <c r="A33" s="209"/>
      <c r="B33" s="3">
        <v>12.3</v>
      </c>
      <c r="C33" s="3">
        <v>11.4</v>
      </c>
      <c r="D33" s="3">
        <v>9</v>
      </c>
      <c r="E33" s="3">
        <v>43600</v>
      </c>
      <c r="F33" s="3">
        <f t="shared" si="1"/>
        <v>39240</v>
      </c>
      <c r="G33" s="3">
        <f t="shared" si="1"/>
        <v>35316</v>
      </c>
    </row>
    <row r="34" spans="1:7" x14ac:dyDescent="0.25">
      <c r="A34" s="209"/>
      <c r="B34" s="3">
        <v>13.5</v>
      </c>
      <c r="C34" s="3">
        <v>12.6</v>
      </c>
      <c r="D34" s="3">
        <v>10</v>
      </c>
      <c r="E34" s="3">
        <v>46500</v>
      </c>
      <c r="F34" s="3">
        <f t="shared" si="1"/>
        <v>41850</v>
      </c>
      <c r="G34" s="3">
        <f t="shared" si="1"/>
        <v>37665</v>
      </c>
    </row>
    <row r="35" spans="1:7" x14ac:dyDescent="0.25">
      <c r="A35" s="209"/>
      <c r="B35" s="3">
        <v>14.7</v>
      </c>
      <c r="C35" s="3">
        <v>13.8</v>
      </c>
      <c r="D35" s="3">
        <v>11</v>
      </c>
      <c r="E35" s="3">
        <v>50700</v>
      </c>
      <c r="F35" s="3">
        <f t="shared" si="1"/>
        <v>45630</v>
      </c>
      <c r="G35" s="3">
        <f t="shared" si="1"/>
        <v>41067</v>
      </c>
    </row>
    <row r="36" spans="1:7" x14ac:dyDescent="0.25">
      <c r="A36" s="209"/>
      <c r="B36" s="3">
        <v>15.9</v>
      </c>
      <c r="C36" s="3">
        <v>15</v>
      </c>
      <c r="D36" s="3">
        <v>12</v>
      </c>
      <c r="E36" s="3">
        <v>53900</v>
      </c>
      <c r="F36" s="3">
        <f t="shared" si="1"/>
        <v>48510</v>
      </c>
      <c r="G36" s="3">
        <f t="shared" si="1"/>
        <v>43659</v>
      </c>
    </row>
    <row r="37" spans="1:7" x14ac:dyDescent="0.25">
      <c r="A37" s="209"/>
      <c r="B37" s="3">
        <v>17.100000000000001</v>
      </c>
      <c r="C37" s="3">
        <v>16.2</v>
      </c>
      <c r="D37" s="3">
        <v>13</v>
      </c>
      <c r="E37" s="3">
        <v>57000</v>
      </c>
      <c r="F37" s="3">
        <f t="shared" si="1"/>
        <v>51300</v>
      </c>
      <c r="G37" s="3">
        <f t="shared" si="1"/>
        <v>46170</v>
      </c>
    </row>
    <row r="38" spans="1:7" x14ac:dyDescent="0.25">
      <c r="A38" s="209"/>
      <c r="B38" s="3">
        <v>18.3</v>
      </c>
      <c r="C38" s="3">
        <v>17.399999999999999</v>
      </c>
      <c r="D38" s="3">
        <v>14</v>
      </c>
      <c r="E38" s="3">
        <v>57600</v>
      </c>
      <c r="F38" s="3">
        <f t="shared" si="1"/>
        <v>51840</v>
      </c>
      <c r="G38" s="3">
        <f t="shared" si="1"/>
        <v>46656</v>
      </c>
    </row>
    <row r="39" spans="1:7" x14ac:dyDescent="0.25">
      <c r="A39" s="209"/>
      <c r="B39" s="3">
        <v>19.5</v>
      </c>
      <c r="C39" s="3">
        <v>18.600000000000001</v>
      </c>
      <c r="D39" s="3">
        <v>15</v>
      </c>
      <c r="E39" s="3">
        <v>63200</v>
      </c>
      <c r="F39" s="3">
        <f t="shared" si="1"/>
        <v>56880</v>
      </c>
      <c r="G39" s="3">
        <f t="shared" si="1"/>
        <v>51192</v>
      </c>
    </row>
    <row r="40" spans="1:7" x14ac:dyDescent="0.25">
      <c r="A40" s="209"/>
      <c r="B40" s="3">
        <v>20.7</v>
      </c>
      <c r="C40" s="3">
        <v>19.8</v>
      </c>
      <c r="D40" s="3">
        <v>16</v>
      </c>
      <c r="E40" s="3">
        <v>66300</v>
      </c>
      <c r="F40" s="3">
        <f t="shared" si="1"/>
        <v>59670</v>
      </c>
      <c r="G40" s="3">
        <f t="shared" si="1"/>
        <v>53703</v>
      </c>
    </row>
    <row r="41" spans="1:7" x14ac:dyDescent="0.25">
      <c r="A41" s="209"/>
      <c r="B41" s="209" t="s">
        <v>500</v>
      </c>
      <c r="C41" s="209"/>
      <c r="D41" s="209"/>
      <c r="E41" s="3">
        <v>5200</v>
      </c>
      <c r="F41" s="3">
        <f t="shared" si="1"/>
        <v>4680</v>
      </c>
      <c r="G41" s="3">
        <f t="shared" si="1"/>
        <v>4212</v>
      </c>
    </row>
    <row r="42" spans="1:7" x14ac:dyDescent="0.25">
      <c r="A42" s="206" t="s">
        <v>502</v>
      </c>
      <c r="B42" s="206"/>
      <c r="C42" s="206"/>
      <c r="D42" s="206"/>
      <c r="E42" s="206"/>
      <c r="F42" s="206"/>
    </row>
    <row r="43" spans="1:7" x14ac:dyDescent="0.25">
      <c r="A43" s="209"/>
      <c r="B43" s="3">
        <v>2.7</v>
      </c>
      <c r="C43" s="3">
        <v>1.7000000000000002</v>
      </c>
      <c r="D43" s="3">
        <v>1</v>
      </c>
      <c r="E43" s="3">
        <v>25000</v>
      </c>
      <c r="F43" s="3">
        <f t="shared" ref="F43:G60" si="2">E43*0.9</f>
        <v>22500</v>
      </c>
      <c r="G43" s="3">
        <f t="shared" si="2"/>
        <v>20250</v>
      </c>
    </row>
    <row r="44" spans="1:7" x14ac:dyDescent="0.25">
      <c r="A44" s="209"/>
      <c r="B44" s="3">
        <v>3.9</v>
      </c>
      <c r="C44" s="3">
        <v>3</v>
      </c>
      <c r="D44" s="3">
        <v>2</v>
      </c>
      <c r="E44" s="3">
        <v>28500</v>
      </c>
      <c r="F44" s="3">
        <f t="shared" si="2"/>
        <v>25650</v>
      </c>
      <c r="G44" s="3">
        <f t="shared" si="2"/>
        <v>23085</v>
      </c>
    </row>
    <row r="45" spans="1:7" x14ac:dyDescent="0.25">
      <c r="A45" s="209"/>
      <c r="B45" s="3">
        <v>5.0999999999999996</v>
      </c>
      <c r="C45" s="3">
        <v>4.2</v>
      </c>
      <c r="D45" s="3">
        <v>3</v>
      </c>
      <c r="E45" s="3">
        <v>31900</v>
      </c>
      <c r="F45" s="3">
        <f t="shared" si="2"/>
        <v>28710</v>
      </c>
      <c r="G45" s="3">
        <f t="shared" si="2"/>
        <v>25839</v>
      </c>
    </row>
    <row r="46" spans="1:7" x14ac:dyDescent="0.25">
      <c r="A46" s="209"/>
      <c r="B46" s="3">
        <v>6.3</v>
      </c>
      <c r="C46" s="3">
        <v>5.4</v>
      </c>
      <c r="D46" s="3">
        <v>4</v>
      </c>
      <c r="E46" s="3">
        <v>35100</v>
      </c>
      <c r="F46" s="3">
        <f t="shared" si="2"/>
        <v>31590</v>
      </c>
      <c r="G46" s="3">
        <f t="shared" si="2"/>
        <v>28431</v>
      </c>
    </row>
    <row r="47" spans="1:7" x14ac:dyDescent="0.25">
      <c r="A47" s="209"/>
      <c r="B47" s="3">
        <v>7.5</v>
      </c>
      <c r="C47" s="3">
        <v>6.6</v>
      </c>
      <c r="D47" s="3">
        <v>5</v>
      </c>
      <c r="E47" s="3">
        <v>38600</v>
      </c>
      <c r="F47" s="3">
        <f t="shared" si="2"/>
        <v>34740</v>
      </c>
      <c r="G47" s="3">
        <f t="shared" si="2"/>
        <v>31266</v>
      </c>
    </row>
    <row r="48" spans="1:7" x14ac:dyDescent="0.25">
      <c r="A48" s="209"/>
      <c r="B48" s="3">
        <v>8.6999999999999993</v>
      </c>
      <c r="C48" s="3">
        <v>7.8</v>
      </c>
      <c r="D48" s="3">
        <v>6</v>
      </c>
      <c r="E48" s="3">
        <v>42100</v>
      </c>
      <c r="F48" s="3">
        <f t="shared" si="2"/>
        <v>37890</v>
      </c>
      <c r="G48" s="3">
        <f t="shared" si="2"/>
        <v>34101</v>
      </c>
    </row>
    <row r="49" spans="1:7" x14ac:dyDescent="0.25">
      <c r="A49" s="209"/>
      <c r="B49" s="3">
        <v>9.9</v>
      </c>
      <c r="C49" s="3">
        <v>9</v>
      </c>
      <c r="D49" s="3">
        <v>7</v>
      </c>
      <c r="E49" s="3">
        <v>45400</v>
      </c>
      <c r="F49" s="3">
        <f t="shared" si="2"/>
        <v>40860</v>
      </c>
      <c r="G49" s="3">
        <f t="shared" si="2"/>
        <v>36774</v>
      </c>
    </row>
    <row r="50" spans="1:7" x14ac:dyDescent="0.25">
      <c r="A50" s="209"/>
      <c r="B50" s="3">
        <v>11.1</v>
      </c>
      <c r="C50" s="3">
        <v>10.199999999999999</v>
      </c>
      <c r="D50" s="3">
        <v>8</v>
      </c>
      <c r="E50" s="3">
        <v>49100</v>
      </c>
      <c r="F50" s="3">
        <f t="shared" si="2"/>
        <v>44190</v>
      </c>
      <c r="G50" s="3">
        <f t="shared" si="2"/>
        <v>39771</v>
      </c>
    </row>
    <row r="51" spans="1:7" x14ac:dyDescent="0.25">
      <c r="A51" s="209"/>
      <c r="B51" s="3">
        <v>12.3</v>
      </c>
      <c r="C51" s="3">
        <v>11.4</v>
      </c>
      <c r="D51" s="3">
        <v>9</v>
      </c>
      <c r="E51" s="3">
        <v>52500</v>
      </c>
      <c r="F51" s="3">
        <f t="shared" si="2"/>
        <v>47250</v>
      </c>
      <c r="G51" s="3">
        <f t="shared" si="2"/>
        <v>42525</v>
      </c>
    </row>
    <row r="52" spans="1:7" x14ac:dyDescent="0.25">
      <c r="A52" s="209"/>
      <c r="B52" s="3">
        <v>13.5</v>
      </c>
      <c r="C52" s="3">
        <v>12.6</v>
      </c>
      <c r="D52" s="3">
        <v>10</v>
      </c>
      <c r="E52" s="3">
        <v>55900</v>
      </c>
      <c r="F52" s="3">
        <f t="shared" si="2"/>
        <v>50310</v>
      </c>
      <c r="G52" s="3">
        <f t="shared" si="2"/>
        <v>45279</v>
      </c>
    </row>
    <row r="53" spans="1:7" x14ac:dyDescent="0.25">
      <c r="A53" s="209"/>
      <c r="B53" s="3">
        <v>14.7</v>
      </c>
      <c r="C53" s="3">
        <v>13.8</v>
      </c>
      <c r="D53" s="3">
        <v>11</v>
      </c>
      <c r="E53" s="3">
        <v>59500</v>
      </c>
      <c r="F53" s="3">
        <f t="shared" si="2"/>
        <v>53550</v>
      </c>
      <c r="G53" s="3">
        <f t="shared" si="2"/>
        <v>48195</v>
      </c>
    </row>
    <row r="54" spans="1:7" x14ac:dyDescent="0.25">
      <c r="A54" s="209"/>
      <c r="B54" s="3">
        <v>15.9</v>
      </c>
      <c r="C54" s="3">
        <v>15</v>
      </c>
      <c r="D54" s="3">
        <v>12</v>
      </c>
      <c r="E54" s="3">
        <v>63300</v>
      </c>
      <c r="F54" s="3">
        <f t="shared" si="2"/>
        <v>56970</v>
      </c>
      <c r="G54" s="3">
        <f t="shared" si="2"/>
        <v>51273</v>
      </c>
    </row>
    <row r="55" spans="1:7" x14ac:dyDescent="0.25">
      <c r="A55" s="209"/>
      <c r="B55" s="3">
        <v>17.100000000000001</v>
      </c>
      <c r="C55" s="3">
        <v>16.2</v>
      </c>
      <c r="D55" s="3">
        <v>13</v>
      </c>
      <c r="E55" s="3">
        <v>66700</v>
      </c>
      <c r="F55" s="3">
        <f t="shared" si="2"/>
        <v>60030</v>
      </c>
      <c r="G55" s="3">
        <f t="shared" si="2"/>
        <v>54027</v>
      </c>
    </row>
    <row r="56" spans="1:7" x14ac:dyDescent="0.25">
      <c r="A56" s="209"/>
      <c r="B56" s="3">
        <v>18.3</v>
      </c>
      <c r="C56" s="3">
        <v>17.399999999999999</v>
      </c>
      <c r="D56" s="3">
        <v>14</v>
      </c>
      <c r="E56" s="3">
        <v>70100</v>
      </c>
      <c r="F56" s="3">
        <f t="shared" si="2"/>
        <v>63090</v>
      </c>
      <c r="G56" s="3">
        <f t="shared" si="2"/>
        <v>56781</v>
      </c>
    </row>
    <row r="57" spans="1:7" x14ac:dyDescent="0.25">
      <c r="A57" s="209"/>
      <c r="B57" s="3">
        <v>19.5</v>
      </c>
      <c r="C57" s="3">
        <v>18.600000000000001</v>
      </c>
      <c r="D57" s="3">
        <v>15</v>
      </c>
      <c r="E57" s="3">
        <v>73900</v>
      </c>
      <c r="F57" s="3">
        <f t="shared" si="2"/>
        <v>66510</v>
      </c>
      <c r="G57" s="3">
        <f t="shared" si="2"/>
        <v>59859</v>
      </c>
    </row>
    <row r="58" spans="1:7" x14ac:dyDescent="0.25">
      <c r="A58" s="209"/>
      <c r="B58" s="3">
        <v>20.7</v>
      </c>
      <c r="C58" s="3">
        <v>19.8</v>
      </c>
      <c r="D58" s="3">
        <v>16</v>
      </c>
      <c r="E58" s="3">
        <v>80600</v>
      </c>
      <c r="F58" s="3">
        <f t="shared" si="2"/>
        <v>72540</v>
      </c>
      <c r="G58" s="3">
        <f t="shared" si="2"/>
        <v>65286</v>
      </c>
    </row>
    <row r="59" spans="1:7" x14ac:dyDescent="0.25">
      <c r="A59" s="209"/>
      <c r="B59" s="3">
        <v>21.9</v>
      </c>
      <c r="C59" s="3">
        <v>20.9</v>
      </c>
      <c r="D59" s="3">
        <v>17</v>
      </c>
      <c r="E59" s="3">
        <v>6300</v>
      </c>
      <c r="F59" s="3">
        <f t="shared" si="2"/>
        <v>5670</v>
      </c>
      <c r="G59" s="3">
        <f t="shared" si="2"/>
        <v>5103</v>
      </c>
    </row>
    <row r="60" spans="1:7" x14ac:dyDescent="0.25">
      <c r="A60" s="209"/>
      <c r="B60" s="209" t="s">
        <v>500</v>
      </c>
      <c r="C60" s="209"/>
      <c r="D60" s="209"/>
      <c r="E60" s="3">
        <v>5200</v>
      </c>
      <c r="F60" s="3">
        <f t="shared" si="2"/>
        <v>4680</v>
      </c>
      <c r="G60" s="3">
        <f t="shared" si="2"/>
        <v>4212</v>
      </c>
    </row>
  </sheetData>
  <mergeCells count="22">
    <mergeCell ref="A16:A17"/>
    <mergeCell ref="B16:C16"/>
    <mergeCell ref="D16:D17"/>
    <mergeCell ref="E16:F16"/>
    <mergeCell ref="A5:F5"/>
    <mergeCell ref="A6:B7"/>
    <mergeCell ref="C6:F6"/>
    <mergeCell ref="A9:B9"/>
    <mergeCell ref="A10:B10"/>
    <mergeCell ref="A11:B11"/>
    <mergeCell ref="A12:B12"/>
    <mergeCell ref="A13:B13"/>
    <mergeCell ref="A14:B14"/>
    <mergeCell ref="A15:F15"/>
    <mergeCell ref="A43:A60"/>
    <mergeCell ref="B60:D60"/>
    <mergeCell ref="A18:A23"/>
    <mergeCell ref="B23:D23"/>
    <mergeCell ref="A24:F24"/>
    <mergeCell ref="A25:A41"/>
    <mergeCell ref="B41:D41"/>
    <mergeCell ref="A42:F4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I5" sqref="I5"/>
    </sheetView>
  </sheetViews>
  <sheetFormatPr defaultRowHeight="15" x14ac:dyDescent="0.25"/>
  <cols>
    <col min="1" max="1" width="15.7109375" customWidth="1"/>
    <col min="2" max="2" width="25.7109375" customWidth="1"/>
    <col min="3" max="3" width="18" customWidth="1"/>
    <col min="4" max="4" width="22.28515625" customWidth="1"/>
  </cols>
  <sheetData>
    <row r="1" spans="1:6" x14ac:dyDescent="0.25">
      <c r="A1" s="214"/>
      <c r="B1" s="214"/>
      <c r="C1" s="214"/>
      <c r="D1" s="214"/>
      <c r="E1" s="214"/>
      <c r="F1" s="214"/>
    </row>
    <row r="5" spans="1:6" ht="38.25" x14ac:dyDescent="0.25">
      <c r="A5" s="106" t="s">
        <v>503</v>
      </c>
      <c r="B5" s="4" t="s">
        <v>239</v>
      </c>
      <c r="C5" s="106" t="s">
        <v>504</v>
      </c>
      <c r="D5" s="106" t="s">
        <v>505</v>
      </c>
      <c r="E5" s="106" t="s">
        <v>506</v>
      </c>
      <c r="F5" s="106" t="s">
        <v>507</v>
      </c>
    </row>
    <row r="6" spans="1:6" x14ac:dyDescent="0.25">
      <c r="A6" s="213" t="s">
        <v>508</v>
      </c>
      <c r="B6" s="213"/>
      <c r="C6" s="213"/>
      <c r="D6" s="213"/>
      <c r="E6" s="213"/>
      <c r="F6" s="213"/>
    </row>
    <row r="7" spans="1:6" ht="77.25" customHeight="1" x14ac:dyDescent="0.25">
      <c r="A7" s="18"/>
      <c r="B7" s="89" t="s">
        <v>509</v>
      </c>
      <c r="C7" s="5" t="s">
        <v>510</v>
      </c>
      <c r="D7" s="5" t="s">
        <v>511</v>
      </c>
      <c r="E7" s="5">
        <v>3.1</v>
      </c>
      <c r="F7" s="5">
        <v>2700</v>
      </c>
    </row>
    <row r="8" spans="1:6" ht="75.75" customHeight="1" x14ac:dyDescent="0.25">
      <c r="A8" s="18"/>
      <c r="B8" s="89" t="s">
        <v>512</v>
      </c>
      <c r="C8" s="5" t="s">
        <v>510</v>
      </c>
      <c r="D8" s="5" t="s">
        <v>511</v>
      </c>
      <c r="E8" s="5">
        <v>3.1</v>
      </c>
      <c r="F8" s="5">
        <v>2000</v>
      </c>
    </row>
    <row r="9" spans="1:6" ht="60.75" customHeight="1" x14ac:dyDescent="0.25">
      <c r="A9" s="18"/>
      <c r="B9" s="89" t="s">
        <v>513</v>
      </c>
      <c r="C9" s="5" t="s">
        <v>510</v>
      </c>
      <c r="D9" s="5" t="s">
        <v>511</v>
      </c>
      <c r="E9" s="5">
        <v>3.1</v>
      </c>
      <c r="F9" s="5">
        <v>2700</v>
      </c>
    </row>
    <row r="10" spans="1:6" ht="50.25" customHeight="1" x14ac:dyDescent="0.25">
      <c r="A10" s="18"/>
      <c r="B10" s="89" t="s">
        <v>514</v>
      </c>
      <c r="C10" s="5" t="s">
        <v>510</v>
      </c>
      <c r="D10" s="5" t="s">
        <v>511</v>
      </c>
      <c r="E10" s="5">
        <v>3.1</v>
      </c>
      <c r="F10" s="5">
        <v>2700</v>
      </c>
    </row>
    <row r="11" spans="1:6" ht="50.25" customHeight="1" x14ac:dyDescent="0.25">
      <c r="A11" s="18"/>
      <c r="B11" s="89" t="s">
        <v>515</v>
      </c>
      <c r="C11" s="5" t="s">
        <v>510</v>
      </c>
      <c r="D11" s="5" t="s">
        <v>511</v>
      </c>
      <c r="E11" s="5">
        <v>3.1</v>
      </c>
      <c r="F11" s="5">
        <v>2700</v>
      </c>
    </row>
    <row r="12" spans="1:6" x14ac:dyDescent="0.25">
      <c r="A12" s="213" t="s">
        <v>516</v>
      </c>
      <c r="B12" s="213"/>
      <c r="C12" s="213"/>
      <c r="D12" s="213"/>
      <c r="E12" s="213"/>
      <c r="F12" s="213"/>
    </row>
    <row r="13" spans="1:6" ht="52.5" customHeight="1" x14ac:dyDescent="0.25">
      <c r="A13" s="18"/>
      <c r="B13" s="89" t="s">
        <v>517</v>
      </c>
      <c r="C13" s="5" t="s">
        <v>518</v>
      </c>
      <c r="D13" s="5" t="s">
        <v>519</v>
      </c>
      <c r="E13" s="5">
        <v>0.75</v>
      </c>
      <c r="F13" s="5">
        <v>1450</v>
      </c>
    </row>
    <row r="14" spans="1:6" ht="54" customHeight="1" x14ac:dyDescent="0.25">
      <c r="A14" s="18"/>
      <c r="B14" s="89" t="s">
        <v>520</v>
      </c>
      <c r="C14" s="5" t="s">
        <v>518</v>
      </c>
      <c r="D14" s="5" t="s">
        <v>519</v>
      </c>
      <c r="E14" s="5">
        <v>0.75</v>
      </c>
      <c r="F14" s="5">
        <v>1450</v>
      </c>
    </row>
  </sheetData>
  <mergeCells count="3">
    <mergeCell ref="A6:F6"/>
    <mergeCell ref="A12:F12"/>
    <mergeCell ref="A1:F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4" sqref="D14"/>
    </sheetView>
  </sheetViews>
  <sheetFormatPr defaultRowHeight="15" x14ac:dyDescent="0.25"/>
  <cols>
    <col min="1" max="1" width="49.7109375" customWidth="1"/>
    <col min="2" max="2" width="16.7109375" customWidth="1"/>
  </cols>
  <sheetData>
    <row r="1" spans="1:4" x14ac:dyDescent="0.25">
      <c r="A1" s="16" t="s">
        <v>521</v>
      </c>
    </row>
    <row r="2" spans="1:4" x14ac:dyDescent="0.25">
      <c r="A2" s="208" t="s">
        <v>521</v>
      </c>
      <c r="B2" s="208"/>
      <c r="C2" s="208"/>
      <c r="D2" s="208"/>
    </row>
    <row r="3" spans="1:4" x14ac:dyDescent="0.25">
      <c r="A3" s="206" t="s">
        <v>239</v>
      </c>
      <c r="B3" s="207" t="s">
        <v>409</v>
      </c>
      <c r="C3" s="207"/>
      <c r="D3" s="207"/>
    </row>
    <row r="4" spans="1:4" ht="26.25" x14ac:dyDescent="0.25">
      <c r="A4" s="206"/>
      <c r="B4" s="88" t="s">
        <v>47</v>
      </c>
      <c r="C4" s="88" t="s">
        <v>525</v>
      </c>
      <c r="D4" s="88" t="s">
        <v>48</v>
      </c>
    </row>
    <row r="5" spans="1:4" ht="30" x14ac:dyDescent="0.25">
      <c r="A5" s="6" t="s">
        <v>522</v>
      </c>
      <c r="B5" s="17">
        <v>173</v>
      </c>
      <c r="C5" s="17">
        <v>165</v>
      </c>
      <c r="D5" s="17">
        <v>158</v>
      </c>
    </row>
    <row r="6" spans="1:4" ht="30" x14ac:dyDescent="0.25">
      <c r="A6" s="7" t="s">
        <v>523</v>
      </c>
      <c r="B6" s="15">
        <v>128</v>
      </c>
      <c r="C6" s="17">
        <v>122</v>
      </c>
      <c r="D6" s="15">
        <v>116</v>
      </c>
    </row>
    <row r="7" spans="1:4" x14ac:dyDescent="0.25">
      <c r="A7" s="7" t="s">
        <v>524</v>
      </c>
      <c r="B7" s="15">
        <v>95</v>
      </c>
      <c r="C7" s="17">
        <v>90</v>
      </c>
      <c r="D7" s="15">
        <v>85</v>
      </c>
    </row>
  </sheetData>
  <mergeCells count="3">
    <mergeCell ref="A2:D2"/>
    <mergeCell ref="A3:A4"/>
    <mergeCell ref="B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C3" sqref="C3"/>
    </sheetView>
  </sheetViews>
  <sheetFormatPr defaultRowHeight="15" x14ac:dyDescent="0.25"/>
  <cols>
    <col min="1" max="1" width="59.140625" customWidth="1"/>
    <col min="2" max="2" width="14.28515625" customWidth="1"/>
    <col min="3" max="3" width="13.5703125" customWidth="1"/>
    <col min="4" max="4" width="6.85546875" customWidth="1"/>
    <col min="5" max="5" width="0.28515625" hidden="1" customWidth="1"/>
    <col min="6" max="6" width="36.7109375" customWidth="1"/>
  </cols>
  <sheetData>
    <row r="1" spans="1:6" x14ac:dyDescent="0.25">
      <c r="A1" s="146" t="s">
        <v>1</v>
      </c>
      <c r="B1" s="146" t="s">
        <v>45</v>
      </c>
      <c r="C1" s="146" t="s">
        <v>46</v>
      </c>
      <c r="D1" s="146"/>
      <c r="E1" s="146"/>
      <c r="F1" s="19"/>
    </row>
    <row r="2" spans="1:6" x14ac:dyDescent="0.25">
      <c r="A2" s="146"/>
      <c r="B2" s="146"/>
      <c r="C2" s="146"/>
      <c r="D2" s="146"/>
      <c r="E2" s="146"/>
      <c r="F2" s="19"/>
    </row>
    <row r="3" spans="1:6" x14ac:dyDescent="0.25">
      <c r="A3" s="146"/>
      <c r="B3" s="146"/>
      <c r="C3" s="20" t="s">
        <v>46</v>
      </c>
    </row>
    <row r="4" spans="1:6" x14ac:dyDescent="0.25">
      <c r="A4" s="147" t="s">
        <v>49</v>
      </c>
      <c r="B4" s="21" t="s">
        <v>50</v>
      </c>
      <c r="C4" s="22">
        <v>0.90999999999999992</v>
      </c>
    </row>
    <row r="5" spans="1:6" x14ac:dyDescent="0.25">
      <c r="A5" s="147"/>
      <c r="B5" s="21" t="s">
        <v>51</v>
      </c>
      <c r="C5" s="22">
        <v>1.1700000000000002</v>
      </c>
    </row>
    <row r="6" spans="1:6" x14ac:dyDescent="0.25">
      <c r="A6" s="147"/>
      <c r="B6" s="21" t="s">
        <v>52</v>
      </c>
      <c r="C6" s="22">
        <v>1.27</v>
      </c>
    </row>
    <row r="7" spans="1:6" x14ac:dyDescent="0.25">
      <c r="A7" s="147"/>
      <c r="B7" s="21" t="s">
        <v>53</v>
      </c>
      <c r="C7" s="22">
        <v>1.7999999999999998</v>
      </c>
    </row>
    <row r="8" spans="1:6" ht="30.75" customHeight="1" x14ac:dyDescent="0.25">
      <c r="A8" s="147"/>
      <c r="B8" s="21" t="s">
        <v>54</v>
      </c>
      <c r="C8" s="22">
        <v>2.16</v>
      </c>
    </row>
    <row r="9" spans="1:6" x14ac:dyDescent="0.25">
      <c r="A9" s="148" t="s">
        <v>55</v>
      </c>
      <c r="B9" s="21" t="s">
        <v>56</v>
      </c>
      <c r="C9" s="22">
        <v>1.19</v>
      </c>
    </row>
    <row r="10" spans="1:6" x14ac:dyDescent="0.25">
      <c r="A10" s="148"/>
      <c r="B10" s="21" t="s">
        <v>57</v>
      </c>
      <c r="C10" s="22">
        <v>1.6099999999999999</v>
      </c>
    </row>
    <row r="11" spans="1:6" x14ac:dyDescent="0.25">
      <c r="A11" s="148"/>
      <c r="B11" s="21" t="s">
        <v>58</v>
      </c>
      <c r="C11" s="22">
        <v>1.8199999999999998</v>
      </c>
    </row>
    <row r="12" spans="1:6" x14ac:dyDescent="0.25">
      <c r="A12" s="148"/>
      <c r="B12" s="21" t="s">
        <v>59</v>
      </c>
      <c r="C12" s="22">
        <v>1.9599999999999997</v>
      </c>
    </row>
    <row r="13" spans="1:6" x14ac:dyDescent="0.25">
      <c r="A13" s="148"/>
      <c r="B13" s="21" t="s">
        <v>60</v>
      </c>
      <c r="C13" s="22">
        <v>2.2399999999999998</v>
      </c>
    </row>
    <row r="14" spans="1:6" x14ac:dyDescent="0.25">
      <c r="A14" s="148"/>
      <c r="B14" s="21" t="s">
        <v>61</v>
      </c>
      <c r="C14" s="22">
        <v>2.52</v>
      </c>
    </row>
    <row r="15" spans="1:6" x14ac:dyDescent="0.25">
      <c r="A15" s="148"/>
      <c r="B15" s="21" t="s">
        <v>62</v>
      </c>
      <c r="C15" s="22">
        <v>2.94</v>
      </c>
    </row>
    <row r="16" spans="1:6" x14ac:dyDescent="0.25">
      <c r="A16" s="148" t="s">
        <v>63</v>
      </c>
      <c r="B16" s="21" t="s">
        <v>64</v>
      </c>
      <c r="C16" s="22">
        <v>1.9500000000000002</v>
      </c>
    </row>
    <row r="17" spans="1:3" x14ac:dyDescent="0.25">
      <c r="A17" s="148"/>
      <c r="B17" s="21" t="s">
        <v>65</v>
      </c>
      <c r="C17" s="22">
        <v>2.08</v>
      </c>
    </row>
    <row r="18" spans="1:3" x14ac:dyDescent="0.25">
      <c r="A18" s="148"/>
      <c r="B18" s="21" t="s">
        <v>66</v>
      </c>
      <c r="C18" s="22">
        <v>2.6</v>
      </c>
    </row>
    <row r="19" spans="1:3" x14ac:dyDescent="0.25">
      <c r="A19" s="148"/>
      <c r="B19" s="21" t="s">
        <v>67</v>
      </c>
      <c r="C19" s="22">
        <v>2.7300000000000004</v>
      </c>
    </row>
    <row r="20" spans="1:3" x14ac:dyDescent="0.25">
      <c r="A20" s="148"/>
      <c r="B20" s="21" t="s">
        <v>68</v>
      </c>
      <c r="C20" s="22">
        <v>2.8600000000000003</v>
      </c>
    </row>
    <row r="21" spans="1:3" x14ac:dyDescent="0.25">
      <c r="A21" s="148"/>
      <c r="B21" s="21" t="s">
        <v>69</v>
      </c>
      <c r="C21" s="22">
        <v>3.12</v>
      </c>
    </row>
    <row r="22" spans="1:3" x14ac:dyDescent="0.25">
      <c r="A22" s="148"/>
      <c r="B22" s="21" t="s">
        <v>70</v>
      </c>
      <c r="C22" s="22">
        <v>3.9000000000000004</v>
      </c>
    </row>
    <row r="23" spans="1:3" x14ac:dyDescent="0.25">
      <c r="A23" s="148"/>
      <c r="B23" s="21" t="s">
        <v>71</v>
      </c>
      <c r="C23" s="22">
        <v>5.59</v>
      </c>
    </row>
    <row r="24" spans="1:3" x14ac:dyDescent="0.25">
      <c r="A24" s="148"/>
      <c r="B24" s="21" t="s">
        <v>72</v>
      </c>
      <c r="C24" s="22">
        <v>10.4</v>
      </c>
    </row>
    <row r="25" spans="1:3" x14ac:dyDescent="0.25">
      <c r="A25" s="148"/>
      <c r="B25" s="21" t="s">
        <v>73</v>
      </c>
      <c r="C25" s="22">
        <v>11.700000000000001</v>
      </c>
    </row>
    <row r="26" spans="1:3" x14ac:dyDescent="0.25">
      <c r="A26" s="144" t="s">
        <v>74</v>
      </c>
      <c r="B26" s="23" t="s">
        <v>50</v>
      </c>
      <c r="C26" s="22">
        <v>1.47</v>
      </c>
    </row>
    <row r="27" spans="1:3" x14ac:dyDescent="0.25">
      <c r="A27" s="144"/>
      <c r="B27" s="23" t="s">
        <v>75</v>
      </c>
      <c r="C27" s="22">
        <v>1.54</v>
      </c>
    </row>
    <row r="28" spans="1:3" x14ac:dyDescent="0.25">
      <c r="A28" s="144"/>
      <c r="B28" s="23" t="s">
        <v>52</v>
      </c>
      <c r="C28" s="22">
        <v>1.8199999999999998</v>
      </c>
    </row>
    <row r="29" spans="1:3" ht="38.25" customHeight="1" x14ac:dyDescent="0.25">
      <c r="A29" s="144"/>
      <c r="B29" s="23" t="s">
        <v>54</v>
      </c>
      <c r="C29" s="22">
        <v>2.6</v>
      </c>
    </row>
    <row r="30" spans="1:3" x14ac:dyDescent="0.25">
      <c r="A30" s="145" t="s">
        <v>76</v>
      </c>
      <c r="B30" s="23" t="s">
        <v>77</v>
      </c>
      <c r="C30" s="22">
        <v>3.5999999999999996</v>
      </c>
    </row>
    <row r="31" spans="1:3" x14ac:dyDescent="0.25">
      <c r="A31" s="145"/>
      <c r="B31" s="23" t="s">
        <v>78</v>
      </c>
      <c r="C31" s="22">
        <v>4</v>
      </c>
    </row>
    <row r="32" spans="1:3" ht="49.5" customHeight="1" x14ac:dyDescent="0.25">
      <c r="A32" s="145"/>
      <c r="B32" s="23" t="s">
        <v>79</v>
      </c>
      <c r="C32" s="22">
        <v>4.2</v>
      </c>
    </row>
  </sheetData>
  <mergeCells count="8">
    <mergeCell ref="A26:A29"/>
    <mergeCell ref="A30:A32"/>
    <mergeCell ref="A1:A3"/>
    <mergeCell ref="B1:B3"/>
    <mergeCell ref="C1:E2"/>
    <mergeCell ref="A4:A8"/>
    <mergeCell ref="A9:A15"/>
    <mergeCell ref="A16:A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2" sqref="C2"/>
    </sheetView>
  </sheetViews>
  <sheetFormatPr defaultRowHeight="15" x14ac:dyDescent="0.25"/>
  <cols>
    <col min="1" max="1" width="52.7109375" customWidth="1"/>
    <col min="4" max="4" width="5" customWidth="1"/>
    <col min="5" max="5" width="9.140625" hidden="1" customWidth="1"/>
  </cols>
  <sheetData>
    <row r="1" spans="1:5" x14ac:dyDescent="0.25">
      <c r="A1" s="140" t="s">
        <v>1</v>
      </c>
      <c r="B1" s="140" t="s">
        <v>2</v>
      </c>
      <c r="C1" s="140" t="s">
        <v>80</v>
      </c>
      <c r="D1" s="140"/>
      <c r="E1" s="140"/>
    </row>
    <row r="2" spans="1:5" x14ac:dyDescent="0.25">
      <c r="A2" s="140"/>
      <c r="B2" s="140"/>
      <c r="C2" s="24" t="s">
        <v>525</v>
      </c>
    </row>
    <row r="3" spans="1:5" x14ac:dyDescent="0.25">
      <c r="A3" s="137" t="s">
        <v>81</v>
      </c>
      <c r="B3" s="25" t="s">
        <v>82</v>
      </c>
      <c r="C3" s="27">
        <v>0.40500000000000003</v>
      </c>
    </row>
    <row r="4" spans="1:5" x14ac:dyDescent="0.25">
      <c r="A4" s="139"/>
      <c r="B4" s="25" t="s">
        <v>83</v>
      </c>
      <c r="C4" s="27">
        <v>0.49500000000000005</v>
      </c>
    </row>
    <row r="5" spans="1:5" x14ac:dyDescent="0.25">
      <c r="A5" s="138"/>
      <c r="B5" s="25" t="s">
        <v>84</v>
      </c>
      <c r="C5" s="27">
        <v>0.58499999999999996</v>
      </c>
    </row>
    <row r="6" spans="1:5" x14ac:dyDescent="0.25">
      <c r="A6" s="137" t="s">
        <v>85</v>
      </c>
      <c r="B6" s="25">
        <v>6</v>
      </c>
      <c r="C6" s="27">
        <v>0.58499999999999996</v>
      </c>
    </row>
    <row r="7" spans="1:5" x14ac:dyDescent="0.25">
      <c r="A7" s="139"/>
      <c r="B7" s="25">
        <v>8</v>
      </c>
      <c r="C7" s="27">
        <v>1.1970000000000001</v>
      </c>
    </row>
    <row r="8" spans="1:5" x14ac:dyDescent="0.25">
      <c r="A8" s="138"/>
      <c r="B8" s="25">
        <v>10</v>
      </c>
      <c r="C8" s="27">
        <v>2.2410000000000001</v>
      </c>
    </row>
    <row r="9" spans="1:5" x14ac:dyDescent="0.25">
      <c r="A9" s="149" t="s">
        <v>86</v>
      </c>
      <c r="B9" s="26" t="s">
        <v>87</v>
      </c>
      <c r="C9" s="27">
        <v>0.67500000000000004</v>
      </c>
    </row>
    <row r="10" spans="1:5" x14ac:dyDescent="0.25">
      <c r="A10" s="150"/>
      <c r="B10" s="26" t="s">
        <v>88</v>
      </c>
      <c r="C10" s="27">
        <v>0.87749999999999995</v>
      </c>
    </row>
    <row r="11" spans="1:5" x14ac:dyDescent="0.25">
      <c r="A11" s="150"/>
      <c r="B11" s="26" t="s">
        <v>89</v>
      </c>
      <c r="C11" s="27">
        <v>1.08</v>
      </c>
    </row>
    <row r="12" spans="1:5" x14ac:dyDescent="0.25">
      <c r="A12" s="150"/>
      <c r="B12" s="26" t="s">
        <v>90</v>
      </c>
      <c r="C12" s="27">
        <v>1.9800000000000002</v>
      </c>
    </row>
    <row r="13" spans="1:5" x14ac:dyDescent="0.25">
      <c r="A13" s="150"/>
      <c r="B13" s="26" t="s">
        <v>91</v>
      </c>
      <c r="C13" s="27">
        <v>2.0699999999999998</v>
      </c>
    </row>
    <row r="14" spans="1:5" x14ac:dyDescent="0.25">
      <c r="A14" s="150"/>
      <c r="B14" s="26" t="s">
        <v>92</v>
      </c>
      <c r="C14" s="27">
        <v>2.34</v>
      </c>
    </row>
    <row r="15" spans="1:5" x14ac:dyDescent="0.25">
      <c r="A15" s="151"/>
      <c r="B15" s="26" t="s">
        <v>93</v>
      </c>
      <c r="C15" s="27">
        <v>2.9699999999999998</v>
      </c>
    </row>
    <row r="16" spans="1:5" x14ac:dyDescent="0.25">
      <c r="A16" s="137" t="s">
        <v>94</v>
      </c>
      <c r="B16" s="25" t="s">
        <v>95</v>
      </c>
      <c r="C16" s="27">
        <v>1.9800000000000002</v>
      </c>
    </row>
    <row r="17" spans="1:3" x14ac:dyDescent="0.25">
      <c r="A17" s="139"/>
      <c r="B17" s="25" t="s">
        <v>96</v>
      </c>
      <c r="C17" s="27">
        <v>2.16</v>
      </c>
    </row>
    <row r="18" spans="1:3" x14ac:dyDescent="0.25">
      <c r="A18" s="139"/>
      <c r="B18" s="25" t="s">
        <v>97</v>
      </c>
      <c r="C18" s="27">
        <v>2.25</v>
      </c>
    </row>
    <row r="19" spans="1:3" x14ac:dyDescent="0.25">
      <c r="A19" s="139"/>
      <c r="B19" s="25" t="s">
        <v>98</v>
      </c>
      <c r="C19" s="27">
        <v>2.34</v>
      </c>
    </row>
    <row r="20" spans="1:3" x14ac:dyDescent="0.25">
      <c r="A20" s="139"/>
      <c r="B20" s="25" t="s">
        <v>99</v>
      </c>
      <c r="C20" s="27">
        <v>2.52</v>
      </c>
    </row>
    <row r="21" spans="1:3" x14ac:dyDescent="0.25">
      <c r="A21" s="139"/>
      <c r="B21" s="25" t="s">
        <v>100</v>
      </c>
      <c r="C21" s="27">
        <v>3.06</v>
      </c>
    </row>
    <row r="22" spans="1:3" x14ac:dyDescent="0.25">
      <c r="A22" s="138"/>
      <c r="B22" s="25" t="s">
        <v>101</v>
      </c>
      <c r="C22" s="27">
        <v>4.05</v>
      </c>
    </row>
    <row r="23" spans="1:3" x14ac:dyDescent="0.25">
      <c r="A23" s="28" t="s">
        <v>102</v>
      </c>
      <c r="B23" s="29" t="s">
        <v>103</v>
      </c>
      <c r="C23" s="30">
        <v>18</v>
      </c>
    </row>
    <row r="24" spans="1:3" x14ac:dyDescent="0.25">
      <c r="A24" s="31" t="s">
        <v>104</v>
      </c>
      <c r="B24" s="29" t="s">
        <v>105</v>
      </c>
      <c r="C24" s="30">
        <v>8.1999999999999993</v>
      </c>
    </row>
    <row r="25" spans="1:3" x14ac:dyDescent="0.25">
      <c r="A25" s="32" t="s">
        <v>106</v>
      </c>
      <c r="B25" s="29" t="s">
        <v>103</v>
      </c>
      <c r="C25" s="30">
        <v>19</v>
      </c>
    </row>
    <row r="26" spans="1:3" x14ac:dyDescent="0.25">
      <c r="A26" s="32" t="s">
        <v>107</v>
      </c>
      <c r="B26" s="29" t="s">
        <v>105</v>
      </c>
      <c r="C26" s="30">
        <v>21</v>
      </c>
    </row>
  </sheetData>
  <mergeCells count="7">
    <mergeCell ref="A16:A22"/>
    <mergeCell ref="A1:A2"/>
    <mergeCell ref="B1:B2"/>
    <mergeCell ref="C1:E1"/>
    <mergeCell ref="A3:A5"/>
    <mergeCell ref="A6:A8"/>
    <mergeCell ref="A9:A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9" workbookViewId="0">
      <selection activeCell="C2" sqref="C2"/>
    </sheetView>
  </sheetViews>
  <sheetFormatPr defaultRowHeight="15" x14ac:dyDescent="0.25"/>
  <cols>
    <col min="1" max="1" width="45.7109375" customWidth="1"/>
    <col min="4" max="4" width="5.140625" customWidth="1"/>
  </cols>
  <sheetData>
    <row r="1" spans="1:4" x14ac:dyDescent="0.25">
      <c r="A1" s="140" t="s">
        <v>1</v>
      </c>
      <c r="B1" s="140" t="s">
        <v>2</v>
      </c>
      <c r="C1" s="140" t="s">
        <v>80</v>
      </c>
      <c r="D1" s="140"/>
    </row>
    <row r="2" spans="1:4" x14ac:dyDescent="0.25">
      <c r="A2" s="140"/>
      <c r="B2" s="140"/>
      <c r="C2" s="33" t="s">
        <v>525</v>
      </c>
    </row>
    <row r="3" spans="1:4" x14ac:dyDescent="0.25">
      <c r="A3" s="152" t="s">
        <v>108</v>
      </c>
      <c r="B3" s="35" t="s">
        <v>109</v>
      </c>
      <c r="C3" s="34">
        <v>0.14688000000000001</v>
      </c>
    </row>
    <row r="4" spans="1:4" x14ac:dyDescent="0.25">
      <c r="A4" s="153"/>
      <c r="B4" s="35" t="s">
        <v>110</v>
      </c>
      <c r="C4" s="34">
        <v>0.18704250000000003</v>
      </c>
    </row>
    <row r="5" spans="1:4" x14ac:dyDescent="0.25">
      <c r="A5" s="153"/>
      <c r="B5" s="35" t="s">
        <v>111</v>
      </c>
      <c r="C5" s="34">
        <v>0.36719999999999997</v>
      </c>
    </row>
    <row r="6" spans="1:4" x14ac:dyDescent="0.25">
      <c r="A6" s="153"/>
      <c r="B6" s="35" t="s">
        <v>112</v>
      </c>
      <c r="C6" s="34">
        <v>0.73439999999999994</v>
      </c>
    </row>
    <row r="7" spans="1:4" x14ac:dyDescent="0.25">
      <c r="A7" s="153"/>
      <c r="B7" s="35" t="s">
        <v>113</v>
      </c>
      <c r="C7" s="34">
        <v>1.4687999999999999</v>
      </c>
    </row>
    <row r="8" spans="1:4" x14ac:dyDescent="0.25">
      <c r="A8" s="153"/>
      <c r="B8" s="35" t="s">
        <v>114</v>
      </c>
      <c r="C8" s="34">
        <v>2.3500800000000002</v>
      </c>
    </row>
    <row r="9" spans="1:4" x14ac:dyDescent="0.25">
      <c r="A9" s="153"/>
      <c r="B9" s="35" t="s">
        <v>115</v>
      </c>
      <c r="C9" s="34">
        <v>3.0867749999999998</v>
      </c>
    </row>
    <row r="10" spans="1:4" x14ac:dyDescent="0.25">
      <c r="A10" s="153"/>
      <c r="B10" s="35" t="s">
        <v>116</v>
      </c>
      <c r="C10" s="34">
        <v>4.0908375000000001</v>
      </c>
    </row>
    <row r="11" spans="1:4" x14ac:dyDescent="0.25">
      <c r="A11" s="153"/>
      <c r="B11" s="35" t="s">
        <v>117</v>
      </c>
      <c r="C11" s="34">
        <v>7.7111999999999998</v>
      </c>
    </row>
    <row r="12" spans="1:4" x14ac:dyDescent="0.25">
      <c r="A12" s="154"/>
      <c r="B12" s="35" t="s">
        <v>118</v>
      </c>
      <c r="C12" s="34">
        <v>13.9536</v>
      </c>
    </row>
    <row r="13" spans="1:4" x14ac:dyDescent="0.25">
      <c r="A13" s="152" t="s">
        <v>119</v>
      </c>
      <c r="B13" s="35" t="s">
        <v>111</v>
      </c>
      <c r="C13" s="34">
        <v>0.22031999999999999</v>
      </c>
    </row>
    <row r="14" spans="1:4" x14ac:dyDescent="0.25">
      <c r="A14" s="153"/>
      <c r="B14" s="35" t="s">
        <v>112</v>
      </c>
      <c r="C14" s="34">
        <v>0.26392500000000002</v>
      </c>
    </row>
    <row r="15" spans="1:4" x14ac:dyDescent="0.25">
      <c r="A15" s="153"/>
      <c r="B15" s="35" t="s">
        <v>113</v>
      </c>
      <c r="C15" s="34">
        <v>0.51407999999999998</v>
      </c>
    </row>
    <row r="16" spans="1:4" x14ac:dyDescent="0.25">
      <c r="A16" s="153"/>
      <c r="B16" s="35" t="s">
        <v>114</v>
      </c>
      <c r="C16" s="34">
        <v>0.95472000000000001</v>
      </c>
    </row>
    <row r="17" spans="1:3" x14ac:dyDescent="0.25">
      <c r="A17" s="153"/>
      <c r="B17" s="35" t="s">
        <v>115</v>
      </c>
      <c r="C17" s="34">
        <v>1.24848</v>
      </c>
    </row>
    <row r="18" spans="1:3" x14ac:dyDescent="0.25">
      <c r="A18" s="153"/>
      <c r="B18" s="35" t="s">
        <v>116</v>
      </c>
      <c r="C18" s="34">
        <v>1.8360000000000001</v>
      </c>
    </row>
    <row r="19" spans="1:3" x14ac:dyDescent="0.25">
      <c r="A19" s="153"/>
      <c r="B19" s="35" t="s">
        <v>120</v>
      </c>
      <c r="C19" s="34">
        <v>2.0930400000000002</v>
      </c>
    </row>
    <row r="20" spans="1:3" x14ac:dyDescent="0.25">
      <c r="A20" s="153"/>
      <c r="B20" s="35" t="s">
        <v>117</v>
      </c>
      <c r="C20" s="34">
        <v>2.7907199999999999</v>
      </c>
    </row>
    <row r="21" spans="1:3" x14ac:dyDescent="0.25">
      <c r="A21" s="153"/>
      <c r="B21" s="35" t="s">
        <v>121</v>
      </c>
      <c r="C21" s="34">
        <v>3.6720000000000002</v>
      </c>
    </row>
    <row r="22" spans="1:3" x14ac:dyDescent="0.25">
      <c r="A22" s="154"/>
      <c r="B22" s="35" t="s">
        <v>118</v>
      </c>
      <c r="C22" s="34">
        <v>4.59</v>
      </c>
    </row>
    <row r="23" spans="1:3" x14ac:dyDescent="0.25">
      <c r="A23" s="152" t="s">
        <v>122</v>
      </c>
      <c r="B23" s="35" t="s">
        <v>111</v>
      </c>
      <c r="C23" s="34">
        <v>0.44063999999999998</v>
      </c>
    </row>
    <row r="24" spans="1:3" x14ac:dyDescent="0.25">
      <c r="A24" s="153"/>
      <c r="B24" s="35" t="s">
        <v>112</v>
      </c>
      <c r="C24" s="34">
        <v>0.95472000000000001</v>
      </c>
    </row>
    <row r="25" spans="1:3" x14ac:dyDescent="0.25">
      <c r="A25" s="153"/>
      <c r="B25" s="35" t="s">
        <v>113</v>
      </c>
      <c r="C25" s="34">
        <v>1.8360000000000001</v>
      </c>
    </row>
    <row r="26" spans="1:3" x14ac:dyDescent="0.25">
      <c r="A26" s="153"/>
      <c r="B26" s="35" t="s">
        <v>114</v>
      </c>
      <c r="C26" s="34">
        <v>3.5251199999999998</v>
      </c>
    </row>
    <row r="27" spans="1:3" x14ac:dyDescent="0.25">
      <c r="A27" s="153"/>
      <c r="B27" s="35" t="s">
        <v>115</v>
      </c>
      <c r="C27" s="34">
        <v>4.4064000000000005</v>
      </c>
    </row>
    <row r="28" spans="1:3" x14ac:dyDescent="0.25">
      <c r="A28" s="153"/>
      <c r="B28" s="35" t="s">
        <v>116</v>
      </c>
      <c r="C28" s="34">
        <v>6.2423999999999999</v>
      </c>
    </row>
    <row r="29" spans="1:3" x14ac:dyDescent="0.25">
      <c r="A29" s="153"/>
      <c r="B29" s="35" t="s">
        <v>120</v>
      </c>
      <c r="C29" s="34">
        <v>11.383199999999999</v>
      </c>
    </row>
    <row r="30" spans="1:3" x14ac:dyDescent="0.25">
      <c r="A30" s="153"/>
      <c r="B30" s="35" t="s">
        <v>117</v>
      </c>
      <c r="C30" s="34">
        <v>11.750399999999999</v>
      </c>
    </row>
    <row r="31" spans="1:3" x14ac:dyDescent="0.25">
      <c r="A31" s="153"/>
      <c r="B31" s="35" t="s">
        <v>121</v>
      </c>
      <c r="C31" s="34">
        <v>17.212499999999999</v>
      </c>
    </row>
    <row r="32" spans="1:3" x14ac:dyDescent="0.25">
      <c r="A32" s="154"/>
      <c r="B32" s="35" t="s">
        <v>118</v>
      </c>
      <c r="C32" s="34">
        <v>22.582800000000002</v>
      </c>
    </row>
    <row r="33" spans="1:3" x14ac:dyDescent="0.25">
      <c r="A33" s="152" t="s">
        <v>123</v>
      </c>
      <c r="B33" s="35" t="s">
        <v>111</v>
      </c>
      <c r="C33" s="34">
        <v>0.25703999999999999</v>
      </c>
    </row>
    <row r="34" spans="1:3" x14ac:dyDescent="0.25">
      <c r="A34" s="153"/>
      <c r="B34" s="35" t="s">
        <v>112</v>
      </c>
      <c r="C34" s="34">
        <v>0.33048000000000005</v>
      </c>
    </row>
    <row r="35" spans="1:3" x14ac:dyDescent="0.25">
      <c r="A35" s="153"/>
      <c r="B35" s="35" t="s">
        <v>113</v>
      </c>
      <c r="C35" s="34">
        <v>0.47736000000000001</v>
      </c>
    </row>
    <row r="36" spans="1:3" x14ac:dyDescent="0.25">
      <c r="A36" s="153"/>
      <c r="B36" s="35" t="s">
        <v>114</v>
      </c>
      <c r="C36" s="34">
        <v>0.69768000000000008</v>
      </c>
    </row>
    <row r="37" spans="1:3" x14ac:dyDescent="0.25">
      <c r="A37" s="153"/>
      <c r="B37" s="35" t="s">
        <v>115</v>
      </c>
      <c r="C37" s="34">
        <v>0.95472000000000001</v>
      </c>
    </row>
    <row r="38" spans="1:3" x14ac:dyDescent="0.25">
      <c r="A38" s="153"/>
      <c r="B38" s="35" t="s">
        <v>116</v>
      </c>
      <c r="C38" s="34">
        <v>1.68912</v>
      </c>
    </row>
    <row r="39" spans="1:3" x14ac:dyDescent="0.25">
      <c r="A39" s="153"/>
      <c r="B39" s="35" t="s">
        <v>120</v>
      </c>
      <c r="C39" s="34">
        <v>2.1263174999999999</v>
      </c>
    </row>
    <row r="40" spans="1:3" x14ac:dyDescent="0.25">
      <c r="A40" s="154"/>
      <c r="B40" s="35" t="s">
        <v>117</v>
      </c>
      <c r="C40" s="34">
        <v>2.3500800000000002</v>
      </c>
    </row>
  </sheetData>
  <mergeCells count="7">
    <mergeCell ref="A33:A40"/>
    <mergeCell ref="A1:A2"/>
    <mergeCell ref="B1:B2"/>
    <mergeCell ref="C1:D1"/>
    <mergeCell ref="A3:A12"/>
    <mergeCell ref="A13:A22"/>
    <mergeCell ref="A23:A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6"/>
  <sheetViews>
    <sheetView topLeftCell="A13" workbookViewId="0">
      <selection activeCell="G18" sqref="G18"/>
    </sheetView>
  </sheetViews>
  <sheetFormatPr defaultRowHeight="15" x14ac:dyDescent="0.25"/>
  <cols>
    <col min="1" max="1" width="38" customWidth="1"/>
    <col min="2" max="2" width="8" bestFit="1" customWidth="1"/>
    <col min="3" max="3" width="11" customWidth="1"/>
    <col min="4" max="4" width="0.7109375" customWidth="1"/>
  </cols>
  <sheetData>
    <row r="5" spans="1:4" x14ac:dyDescent="0.25">
      <c r="A5" s="155" t="s">
        <v>1</v>
      </c>
      <c r="B5" s="140" t="s">
        <v>2</v>
      </c>
      <c r="C5" s="140" t="s">
        <v>80</v>
      </c>
      <c r="D5" s="140"/>
    </row>
    <row r="6" spans="1:4" x14ac:dyDescent="0.25">
      <c r="A6" s="155"/>
      <c r="B6" s="140"/>
      <c r="C6" s="36" t="s">
        <v>525</v>
      </c>
    </row>
    <row r="7" spans="1:4" x14ac:dyDescent="0.25">
      <c r="A7" s="156" t="s">
        <v>124</v>
      </c>
      <c r="B7" s="37" t="s">
        <v>125</v>
      </c>
      <c r="C7" s="38">
        <v>0.20774000000000001</v>
      </c>
    </row>
    <row r="8" spans="1:4" x14ac:dyDescent="0.25">
      <c r="A8" s="157"/>
      <c r="B8" s="37" t="s">
        <v>126</v>
      </c>
      <c r="C8" s="38">
        <v>0.221</v>
      </c>
    </row>
    <row r="9" spans="1:4" x14ac:dyDescent="0.25">
      <c r="A9" s="157"/>
      <c r="B9" s="37" t="s">
        <v>127</v>
      </c>
      <c r="C9" s="38">
        <v>0.23536500000000005</v>
      </c>
    </row>
    <row r="10" spans="1:4" x14ac:dyDescent="0.25">
      <c r="A10" s="157"/>
      <c r="B10" s="37" t="s">
        <v>128</v>
      </c>
      <c r="C10" s="38">
        <v>0.24862500000000004</v>
      </c>
    </row>
    <row r="11" spans="1:4" x14ac:dyDescent="0.25">
      <c r="A11" s="157"/>
      <c r="B11" s="37" t="s">
        <v>129</v>
      </c>
      <c r="C11" s="38">
        <v>0.29061500000000001</v>
      </c>
    </row>
    <row r="12" spans="1:4" x14ac:dyDescent="0.25">
      <c r="A12" s="157"/>
      <c r="B12" s="37" t="s">
        <v>130</v>
      </c>
      <c r="C12" s="38">
        <v>0.30387500000000001</v>
      </c>
    </row>
    <row r="13" spans="1:4" x14ac:dyDescent="0.25">
      <c r="A13" s="157"/>
      <c r="B13" s="37" t="s">
        <v>131</v>
      </c>
      <c r="C13" s="38">
        <v>0.33150000000000002</v>
      </c>
    </row>
    <row r="14" spans="1:4" x14ac:dyDescent="0.25">
      <c r="A14" s="157"/>
      <c r="B14" s="37" t="s">
        <v>132</v>
      </c>
      <c r="C14" s="38">
        <v>0.34586500000000003</v>
      </c>
    </row>
    <row r="15" spans="1:4" x14ac:dyDescent="0.25">
      <c r="A15" s="157"/>
      <c r="B15" s="37" t="s">
        <v>133</v>
      </c>
      <c r="C15" s="38">
        <v>0.38675000000000004</v>
      </c>
    </row>
    <row r="16" spans="1:4" x14ac:dyDescent="0.25">
      <c r="A16" s="157"/>
      <c r="B16" s="37" t="s">
        <v>134</v>
      </c>
      <c r="C16" s="38">
        <v>0.48399000000000003</v>
      </c>
    </row>
    <row r="17" spans="1:3" x14ac:dyDescent="0.25">
      <c r="A17" s="157"/>
      <c r="B17" s="37" t="s">
        <v>135</v>
      </c>
      <c r="C17" s="38">
        <v>0.50498500000000002</v>
      </c>
    </row>
    <row r="18" spans="1:3" x14ac:dyDescent="0.25">
      <c r="A18" s="157"/>
      <c r="B18" s="37" t="s">
        <v>136</v>
      </c>
      <c r="C18" s="38">
        <v>0.51824500000000007</v>
      </c>
    </row>
    <row r="19" spans="1:3" x14ac:dyDescent="0.25">
      <c r="A19" s="157"/>
      <c r="B19" s="37" t="s">
        <v>137</v>
      </c>
      <c r="C19" s="38">
        <v>0.55249999999999999</v>
      </c>
    </row>
    <row r="20" spans="1:3" x14ac:dyDescent="0.25">
      <c r="A20" s="157"/>
      <c r="B20" s="37" t="s">
        <v>138</v>
      </c>
      <c r="C20" s="38">
        <v>0.569075</v>
      </c>
    </row>
    <row r="21" spans="1:3" x14ac:dyDescent="0.25">
      <c r="A21" s="158"/>
      <c r="B21" s="37" t="s">
        <v>139</v>
      </c>
      <c r="C21" s="38">
        <v>0.58786000000000005</v>
      </c>
    </row>
    <row r="22" spans="1:3" x14ac:dyDescent="0.25">
      <c r="A22" s="156" t="s">
        <v>140</v>
      </c>
      <c r="B22" s="37" t="s">
        <v>125</v>
      </c>
      <c r="C22" s="38">
        <v>0.53924000000000005</v>
      </c>
    </row>
    <row r="23" spans="1:3" x14ac:dyDescent="0.25">
      <c r="A23" s="157"/>
      <c r="B23" s="37" t="s">
        <v>126</v>
      </c>
      <c r="C23" s="38">
        <v>0.55249999999999999</v>
      </c>
    </row>
    <row r="24" spans="1:3" x14ac:dyDescent="0.25">
      <c r="A24" s="157"/>
      <c r="B24" s="37" t="s">
        <v>127</v>
      </c>
      <c r="C24" s="38">
        <v>0.56686500000000006</v>
      </c>
    </row>
    <row r="25" spans="1:3" x14ac:dyDescent="0.25">
      <c r="A25" s="157"/>
      <c r="B25" s="37" t="s">
        <v>128</v>
      </c>
      <c r="C25" s="38">
        <v>0.580125</v>
      </c>
    </row>
    <row r="26" spans="1:3" x14ac:dyDescent="0.25">
      <c r="A26" s="157"/>
      <c r="B26" s="37" t="s">
        <v>129</v>
      </c>
      <c r="C26" s="38">
        <v>0.62211499999999997</v>
      </c>
    </row>
    <row r="27" spans="1:3" x14ac:dyDescent="0.25">
      <c r="A27" s="157"/>
      <c r="B27" s="37" t="s">
        <v>130</v>
      </c>
      <c r="C27" s="38">
        <v>0.63537500000000002</v>
      </c>
    </row>
    <row r="28" spans="1:3" x14ac:dyDescent="0.25">
      <c r="A28" s="157"/>
      <c r="B28" s="37" t="s">
        <v>131</v>
      </c>
      <c r="C28" s="38">
        <v>0.66300000000000003</v>
      </c>
    </row>
    <row r="29" spans="1:3" x14ac:dyDescent="0.25">
      <c r="A29" s="157"/>
      <c r="B29" s="37" t="s">
        <v>132</v>
      </c>
      <c r="C29" s="38">
        <v>0.67736499999999999</v>
      </c>
    </row>
    <row r="30" spans="1:3" x14ac:dyDescent="0.25">
      <c r="A30" s="157"/>
      <c r="B30" s="37" t="s">
        <v>133</v>
      </c>
      <c r="C30" s="38">
        <v>0.71824999999999994</v>
      </c>
    </row>
    <row r="31" spans="1:3" x14ac:dyDescent="0.25">
      <c r="A31" s="157"/>
      <c r="B31" s="37" t="s">
        <v>134</v>
      </c>
      <c r="C31" s="38">
        <v>0.81549000000000005</v>
      </c>
    </row>
    <row r="32" spans="1:3" x14ac:dyDescent="0.25">
      <c r="A32" s="157"/>
      <c r="B32" s="37" t="s">
        <v>135</v>
      </c>
      <c r="C32" s="38">
        <v>0.83648500000000015</v>
      </c>
    </row>
    <row r="33" spans="1:3" x14ac:dyDescent="0.25">
      <c r="A33" s="157"/>
      <c r="B33" s="37" t="s">
        <v>136</v>
      </c>
      <c r="C33" s="38">
        <v>0.84974499999999997</v>
      </c>
    </row>
    <row r="34" spans="1:3" x14ac:dyDescent="0.25">
      <c r="A34" s="157"/>
      <c r="B34" s="37" t="s">
        <v>137</v>
      </c>
      <c r="C34" s="38">
        <v>0.88400000000000001</v>
      </c>
    </row>
    <row r="35" spans="1:3" x14ac:dyDescent="0.25">
      <c r="A35" s="157"/>
      <c r="B35" s="37" t="s">
        <v>138</v>
      </c>
      <c r="C35" s="38">
        <v>0.90057500000000013</v>
      </c>
    </row>
    <row r="36" spans="1:3" x14ac:dyDescent="0.25">
      <c r="A36" s="158"/>
      <c r="B36" s="37" t="s">
        <v>139</v>
      </c>
      <c r="C36" s="38">
        <v>0.91935999999999996</v>
      </c>
    </row>
  </sheetData>
  <mergeCells count="5">
    <mergeCell ref="A5:A6"/>
    <mergeCell ref="B5:B6"/>
    <mergeCell ref="C5:D5"/>
    <mergeCell ref="A7:A21"/>
    <mergeCell ref="A22:A3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81"/>
  <sheetViews>
    <sheetView workbookViewId="0">
      <selection activeCell="C6" sqref="C6"/>
    </sheetView>
  </sheetViews>
  <sheetFormatPr defaultRowHeight="15" x14ac:dyDescent="0.25"/>
  <cols>
    <col min="1" max="1" width="45" customWidth="1"/>
    <col min="2" max="2" width="16.85546875" customWidth="1"/>
    <col min="4" max="4" width="1.85546875" customWidth="1"/>
  </cols>
  <sheetData>
    <row r="4" spans="1:4" x14ac:dyDescent="0.25">
      <c r="A4" s="159" t="s">
        <v>141</v>
      </c>
      <c r="B4" s="159"/>
      <c r="C4" s="159"/>
      <c r="D4" s="159"/>
    </row>
    <row r="5" spans="1:4" x14ac:dyDescent="0.25">
      <c r="A5" s="160" t="s">
        <v>1</v>
      </c>
      <c r="B5" s="160" t="s">
        <v>2</v>
      </c>
      <c r="C5" s="161" t="s">
        <v>213</v>
      </c>
      <c r="D5" s="162"/>
    </row>
    <row r="6" spans="1:4" x14ac:dyDescent="0.25">
      <c r="A6" s="160"/>
      <c r="B6" s="160"/>
      <c r="C6" s="40" t="s">
        <v>525</v>
      </c>
    </row>
    <row r="7" spans="1:4" x14ac:dyDescent="0.25">
      <c r="A7" s="163" t="s">
        <v>142</v>
      </c>
      <c r="B7" s="41" t="s">
        <v>143</v>
      </c>
      <c r="C7" s="42">
        <v>10.24569</v>
      </c>
    </row>
    <row r="8" spans="1:4" x14ac:dyDescent="0.25">
      <c r="A8" s="164"/>
      <c r="B8" s="41" t="s">
        <v>144</v>
      </c>
      <c r="C8" s="42">
        <v>15.369119999999999</v>
      </c>
    </row>
    <row r="9" spans="1:4" x14ac:dyDescent="0.25">
      <c r="A9" s="164"/>
      <c r="B9" s="41" t="s">
        <v>145</v>
      </c>
      <c r="C9" s="42">
        <v>21.223800000000001</v>
      </c>
    </row>
    <row r="10" spans="1:4" x14ac:dyDescent="0.25">
      <c r="A10" s="165"/>
      <c r="B10" s="41" t="s">
        <v>146</v>
      </c>
      <c r="C10" s="42">
        <v>43.9101</v>
      </c>
    </row>
    <row r="11" spans="1:4" x14ac:dyDescent="0.25">
      <c r="A11" s="163" t="s">
        <v>147</v>
      </c>
      <c r="B11" s="41" t="s">
        <v>148</v>
      </c>
      <c r="C11" s="42">
        <v>8.4895200000000006</v>
      </c>
    </row>
    <row r="12" spans="1:4" x14ac:dyDescent="0.25">
      <c r="A12" s="164"/>
      <c r="B12" s="41" t="s">
        <v>149</v>
      </c>
      <c r="C12" s="42">
        <v>12.80682</v>
      </c>
    </row>
    <row r="13" spans="1:4" x14ac:dyDescent="0.25">
      <c r="A13" s="164"/>
      <c r="B13" s="43" t="s">
        <v>150</v>
      </c>
      <c r="C13" s="42">
        <v>13.5837</v>
      </c>
    </row>
    <row r="14" spans="1:4" x14ac:dyDescent="0.25">
      <c r="A14" s="164"/>
      <c r="B14" s="43" t="s">
        <v>151</v>
      </c>
      <c r="C14" s="42">
        <v>21.223800000000001</v>
      </c>
    </row>
    <row r="15" spans="1:4" x14ac:dyDescent="0.25">
      <c r="A15" s="164"/>
      <c r="B15" s="41" t="s">
        <v>152</v>
      </c>
      <c r="C15" s="42">
        <v>24.882390000000001</v>
      </c>
    </row>
    <row r="16" spans="1:4" x14ac:dyDescent="0.25">
      <c r="A16" s="164"/>
      <c r="B16" s="43" t="s">
        <v>153</v>
      </c>
      <c r="C16" s="42">
        <v>30.737069999999996</v>
      </c>
    </row>
    <row r="17" spans="1:3" x14ac:dyDescent="0.25">
      <c r="A17" s="164"/>
      <c r="B17" s="41" t="s">
        <v>154</v>
      </c>
      <c r="C17" s="42">
        <v>45.805500000000002</v>
      </c>
    </row>
    <row r="18" spans="1:3" x14ac:dyDescent="0.25">
      <c r="A18" s="164"/>
      <c r="B18" s="43" t="s">
        <v>155</v>
      </c>
      <c r="C18" s="42">
        <v>22.113</v>
      </c>
    </row>
    <row r="19" spans="1:3" x14ac:dyDescent="0.25">
      <c r="A19" s="164"/>
      <c r="B19" s="41" t="s">
        <v>156</v>
      </c>
      <c r="C19" s="42">
        <v>25.6113</v>
      </c>
    </row>
    <row r="20" spans="1:3" x14ac:dyDescent="0.25">
      <c r="A20" s="164"/>
      <c r="B20" s="43" t="s">
        <v>157</v>
      </c>
      <c r="C20" s="42">
        <v>43.9101</v>
      </c>
    </row>
    <row r="21" spans="1:3" x14ac:dyDescent="0.25">
      <c r="A21" s="164"/>
      <c r="B21" s="41" t="s">
        <v>158</v>
      </c>
      <c r="C21" s="42">
        <v>35.53875</v>
      </c>
    </row>
    <row r="22" spans="1:3" x14ac:dyDescent="0.25">
      <c r="A22" s="164"/>
      <c r="B22" s="43" t="s">
        <v>159</v>
      </c>
      <c r="C22" s="42">
        <v>50.070149999999998</v>
      </c>
    </row>
    <row r="23" spans="1:3" x14ac:dyDescent="0.25">
      <c r="A23" s="164"/>
      <c r="B23" s="41" t="s">
        <v>160</v>
      </c>
      <c r="C23" s="42">
        <v>42.446429999999999</v>
      </c>
    </row>
    <row r="24" spans="1:3" x14ac:dyDescent="0.25">
      <c r="A24" s="164"/>
      <c r="B24" s="43" t="s">
        <v>161</v>
      </c>
      <c r="C24" s="42">
        <v>61.474139999999991</v>
      </c>
    </row>
    <row r="25" spans="1:3" x14ac:dyDescent="0.25">
      <c r="A25" s="164"/>
      <c r="B25" s="41" t="s">
        <v>162</v>
      </c>
      <c r="C25" s="42">
        <v>85.292999999999992</v>
      </c>
    </row>
    <row r="26" spans="1:3" x14ac:dyDescent="0.25">
      <c r="A26" s="164"/>
      <c r="B26" s="41" t="s">
        <v>163</v>
      </c>
      <c r="C26" s="42">
        <v>82.134</v>
      </c>
    </row>
    <row r="27" spans="1:3" x14ac:dyDescent="0.25">
      <c r="A27" s="164"/>
      <c r="B27" s="43" t="s">
        <v>164</v>
      </c>
      <c r="C27" s="42">
        <v>123.20099999999999</v>
      </c>
    </row>
    <row r="28" spans="1:3" x14ac:dyDescent="0.25">
      <c r="A28" s="165"/>
      <c r="B28" s="41" t="s">
        <v>165</v>
      </c>
      <c r="C28" s="42">
        <v>164.268</v>
      </c>
    </row>
    <row r="29" spans="1:3" x14ac:dyDescent="0.25">
      <c r="A29" s="166" t="s">
        <v>166</v>
      </c>
      <c r="B29" s="43" t="s">
        <v>167</v>
      </c>
      <c r="C29" s="42">
        <v>9.5559750000000001</v>
      </c>
    </row>
    <row r="30" spans="1:3" x14ac:dyDescent="0.25">
      <c r="A30" s="167"/>
      <c r="B30" s="41" t="s">
        <v>168</v>
      </c>
      <c r="C30" s="42">
        <v>17.6904</v>
      </c>
    </row>
    <row r="31" spans="1:3" x14ac:dyDescent="0.25">
      <c r="A31" s="167"/>
      <c r="B31" s="43" t="s">
        <v>169</v>
      </c>
      <c r="C31" s="42">
        <v>21.560175000000001</v>
      </c>
    </row>
    <row r="32" spans="1:3" x14ac:dyDescent="0.25">
      <c r="A32" s="167"/>
      <c r="B32" s="41" t="s">
        <v>170</v>
      </c>
      <c r="C32" s="42">
        <v>23.534549999999999</v>
      </c>
    </row>
    <row r="33" spans="1:3" x14ac:dyDescent="0.25">
      <c r="A33" s="167"/>
      <c r="B33" s="43" t="s">
        <v>171</v>
      </c>
      <c r="C33" s="42">
        <v>43.436250000000001</v>
      </c>
    </row>
    <row r="34" spans="1:3" x14ac:dyDescent="0.25">
      <c r="A34" s="167"/>
      <c r="B34" s="44" t="s">
        <v>172</v>
      </c>
      <c r="C34" s="42">
        <v>22.902750000000001</v>
      </c>
    </row>
    <row r="35" spans="1:3" x14ac:dyDescent="0.25">
      <c r="A35" s="167"/>
      <c r="B35" s="44" t="s">
        <v>173</v>
      </c>
      <c r="C35" s="42">
        <v>17.84835</v>
      </c>
    </row>
    <row r="36" spans="1:3" x14ac:dyDescent="0.25">
      <c r="A36" s="167"/>
      <c r="B36" s="44" t="s">
        <v>174</v>
      </c>
      <c r="C36" s="42">
        <v>23.850449999999999</v>
      </c>
    </row>
    <row r="37" spans="1:3" x14ac:dyDescent="0.25">
      <c r="A37" s="168"/>
      <c r="B37" s="44" t="s">
        <v>175</v>
      </c>
      <c r="C37" s="42">
        <v>43.436250000000001</v>
      </c>
    </row>
    <row r="38" spans="1:3" x14ac:dyDescent="0.25">
      <c r="A38" s="163" t="s">
        <v>176</v>
      </c>
      <c r="B38" s="39" t="s">
        <v>177</v>
      </c>
      <c r="C38" s="42">
        <v>12.47805</v>
      </c>
    </row>
    <row r="39" spans="1:3" x14ac:dyDescent="0.25">
      <c r="A39" s="164"/>
      <c r="B39" s="39" t="s">
        <v>168</v>
      </c>
      <c r="C39" s="42">
        <v>18.29646</v>
      </c>
    </row>
    <row r="40" spans="1:3" x14ac:dyDescent="0.25">
      <c r="A40" s="164"/>
      <c r="B40" s="39" t="s">
        <v>169</v>
      </c>
      <c r="C40" s="42">
        <v>23.41872</v>
      </c>
    </row>
    <row r="41" spans="1:3" x14ac:dyDescent="0.25">
      <c r="A41" s="164"/>
      <c r="B41" s="39" t="s">
        <v>170</v>
      </c>
      <c r="C41" s="42">
        <v>24.882390000000001</v>
      </c>
    </row>
    <row r="42" spans="1:3" x14ac:dyDescent="0.25">
      <c r="A42" s="164"/>
      <c r="B42" s="39" t="s">
        <v>171</v>
      </c>
      <c r="C42" s="42">
        <v>43.9101</v>
      </c>
    </row>
    <row r="43" spans="1:3" x14ac:dyDescent="0.25">
      <c r="A43" s="164"/>
      <c r="B43" s="39" t="s">
        <v>173</v>
      </c>
      <c r="C43" s="42">
        <v>17.84835</v>
      </c>
    </row>
    <row r="44" spans="1:3" x14ac:dyDescent="0.25">
      <c r="A44" s="165"/>
      <c r="B44" s="39" t="s">
        <v>174</v>
      </c>
      <c r="C44" s="42">
        <v>23.850449999999999</v>
      </c>
    </row>
    <row r="45" spans="1:3" x14ac:dyDescent="0.25">
      <c r="A45" s="169" t="s">
        <v>178</v>
      </c>
      <c r="B45" s="39" t="s">
        <v>179</v>
      </c>
      <c r="C45" s="42">
        <v>5.6861999999999995</v>
      </c>
    </row>
    <row r="46" spans="1:3" x14ac:dyDescent="0.25">
      <c r="A46" s="170"/>
      <c r="B46" s="39" t="s">
        <v>180</v>
      </c>
      <c r="C46" s="42">
        <v>2.6851500000000001</v>
      </c>
    </row>
    <row r="47" spans="1:3" x14ac:dyDescent="0.25">
      <c r="A47" s="170"/>
      <c r="B47" s="39" t="s">
        <v>181</v>
      </c>
      <c r="C47" s="42">
        <v>3.0010500000000002</v>
      </c>
    </row>
    <row r="48" spans="1:3" x14ac:dyDescent="0.25">
      <c r="A48" s="170"/>
      <c r="B48" s="39" t="s">
        <v>182</v>
      </c>
      <c r="C48" s="42">
        <v>9.9508499999999991</v>
      </c>
    </row>
    <row r="49" spans="1:3" x14ac:dyDescent="0.25">
      <c r="A49" s="170"/>
      <c r="B49" s="39" t="s">
        <v>183</v>
      </c>
      <c r="C49" s="42">
        <v>10.740599999999999</v>
      </c>
    </row>
    <row r="50" spans="1:3" x14ac:dyDescent="0.25">
      <c r="A50" s="170"/>
      <c r="B50" s="39" t="s">
        <v>184</v>
      </c>
      <c r="C50" s="42">
        <v>19.791135000000001</v>
      </c>
    </row>
    <row r="51" spans="1:3" x14ac:dyDescent="0.25">
      <c r="A51" s="171"/>
      <c r="B51" s="39" t="s">
        <v>185</v>
      </c>
      <c r="C51" s="42">
        <v>6.7918500000000002</v>
      </c>
    </row>
    <row r="52" spans="1:3" x14ac:dyDescent="0.25">
      <c r="A52" s="163" t="s">
        <v>186</v>
      </c>
      <c r="B52" s="39" t="s">
        <v>167</v>
      </c>
      <c r="C52" s="42">
        <v>11.6883</v>
      </c>
    </row>
    <row r="53" spans="1:3" x14ac:dyDescent="0.25">
      <c r="A53" s="164"/>
      <c r="B53" s="39" t="s">
        <v>168</v>
      </c>
      <c r="C53" s="42">
        <v>17.6904</v>
      </c>
    </row>
    <row r="54" spans="1:3" x14ac:dyDescent="0.25">
      <c r="A54" s="164"/>
      <c r="B54" s="39" t="s">
        <v>170</v>
      </c>
      <c r="C54" s="42">
        <v>23.534549999999999</v>
      </c>
    </row>
    <row r="55" spans="1:3" x14ac:dyDescent="0.25">
      <c r="A55" s="165"/>
      <c r="B55" s="39" t="s">
        <v>171</v>
      </c>
      <c r="C55" s="42">
        <v>45.726525000000002</v>
      </c>
    </row>
    <row r="56" spans="1:3" x14ac:dyDescent="0.25">
      <c r="A56" s="163" t="s">
        <v>187</v>
      </c>
      <c r="B56" s="39" t="s">
        <v>188</v>
      </c>
      <c r="C56" s="42">
        <v>17.564039999999999</v>
      </c>
    </row>
    <row r="57" spans="1:3" x14ac:dyDescent="0.25">
      <c r="A57" s="164"/>
      <c r="B57" s="39" t="s">
        <v>189</v>
      </c>
      <c r="C57" s="42">
        <v>40.251510000000003</v>
      </c>
    </row>
    <row r="58" spans="1:3" x14ac:dyDescent="0.25">
      <c r="A58" s="165"/>
      <c r="B58" s="39" t="s">
        <v>190</v>
      </c>
      <c r="C58" s="42">
        <v>32.200739999999996</v>
      </c>
    </row>
    <row r="59" spans="1:3" x14ac:dyDescent="0.25">
      <c r="A59" s="166" t="s">
        <v>191</v>
      </c>
      <c r="B59" s="44" t="s">
        <v>192</v>
      </c>
      <c r="C59" s="42">
        <v>9.3980250000000005</v>
      </c>
    </row>
    <row r="60" spans="1:3" x14ac:dyDescent="0.25">
      <c r="A60" s="167"/>
      <c r="B60" s="44" t="s">
        <v>193</v>
      </c>
      <c r="C60" s="42">
        <v>6.5870999999999995</v>
      </c>
    </row>
    <row r="61" spans="1:3" x14ac:dyDescent="0.25">
      <c r="A61" s="167"/>
      <c r="B61" s="44" t="s">
        <v>194</v>
      </c>
      <c r="C61" s="42">
        <v>9.5144400000000005</v>
      </c>
    </row>
    <row r="62" spans="1:3" x14ac:dyDescent="0.25">
      <c r="A62" s="167"/>
      <c r="B62" s="44" t="s">
        <v>195</v>
      </c>
      <c r="C62" s="42">
        <v>21.95505</v>
      </c>
    </row>
    <row r="63" spans="1:3" x14ac:dyDescent="0.25">
      <c r="A63" s="167"/>
      <c r="B63" s="44" t="s">
        <v>196</v>
      </c>
      <c r="C63" s="42">
        <v>27.809729999999998</v>
      </c>
    </row>
    <row r="64" spans="1:3" x14ac:dyDescent="0.25">
      <c r="A64" s="167"/>
      <c r="B64" s="44" t="s">
        <v>197</v>
      </c>
      <c r="C64" s="42">
        <v>13.10985</v>
      </c>
    </row>
    <row r="65" spans="1:3" x14ac:dyDescent="0.25">
      <c r="A65" s="167"/>
      <c r="B65" s="44" t="s">
        <v>198</v>
      </c>
      <c r="C65" s="42">
        <v>15.369119999999999</v>
      </c>
    </row>
    <row r="66" spans="1:3" x14ac:dyDescent="0.25">
      <c r="A66" s="167"/>
      <c r="B66" s="44" t="s">
        <v>199</v>
      </c>
      <c r="C66" s="42">
        <v>25.780949999999997</v>
      </c>
    </row>
    <row r="67" spans="1:3" x14ac:dyDescent="0.25">
      <c r="A67" s="167"/>
      <c r="B67" s="44" t="s">
        <v>200</v>
      </c>
      <c r="C67" s="42">
        <v>17.374500000000001</v>
      </c>
    </row>
    <row r="68" spans="1:3" x14ac:dyDescent="0.25">
      <c r="A68" s="167"/>
      <c r="B68" s="44" t="s">
        <v>201</v>
      </c>
      <c r="C68" s="42">
        <v>26.346059999999998</v>
      </c>
    </row>
    <row r="69" spans="1:3" x14ac:dyDescent="0.25">
      <c r="A69" s="167"/>
      <c r="B69" s="44" t="s">
        <v>202</v>
      </c>
      <c r="C69" s="42">
        <v>27.025244999999998</v>
      </c>
    </row>
    <row r="70" spans="1:3" x14ac:dyDescent="0.25">
      <c r="A70" s="167"/>
      <c r="B70" s="44" t="s">
        <v>172</v>
      </c>
      <c r="C70" s="42">
        <v>22.902750000000001</v>
      </c>
    </row>
    <row r="71" spans="1:3" x14ac:dyDescent="0.25">
      <c r="A71" s="167"/>
      <c r="B71" s="44" t="s">
        <v>203</v>
      </c>
      <c r="C71" s="42">
        <v>41.461874999999999</v>
      </c>
    </row>
    <row r="72" spans="1:3" x14ac:dyDescent="0.25">
      <c r="A72" s="167"/>
      <c r="B72" s="44" t="s">
        <v>177</v>
      </c>
      <c r="C72" s="42">
        <v>13.173029999999999</v>
      </c>
    </row>
    <row r="73" spans="1:3" x14ac:dyDescent="0.25">
      <c r="A73" s="167"/>
      <c r="B73" s="44" t="s">
        <v>204</v>
      </c>
      <c r="C73" s="42">
        <v>13.5837</v>
      </c>
    </row>
    <row r="74" spans="1:3" x14ac:dyDescent="0.25">
      <c r="A74" s="167"/>
      <c r="B74" s="44" t="s">
        <v>205</v>
      </c>
      <c r="C74" s="42">
        <v>20.37555</v>
      </c>
    </row>
    <row r="75" spans="1:3" x14ac:dyDescent="0.25">
      <c r="A75" s="167"/>
      <c r="B75" s="44" t="s">
        <v>206</v>
      </c>
      <c r="C75" s="42">
        <v>14.636700000000001</v>
      </c>
    </row>
    <row r="76" spans="1:3" x14ac:dyDescent="0.25">
      <c r="A76" s="167"/>
      <c r="B76" s="44" t="s">
        <v>207</v>
      </c>
      <c r="C76" s="42">
        <v>14.136525000000001</v>
      </c>
    </row>
    <row r="77" spans="1:3" x14ac:dyDescent="0.25">
      <c r="A77" s="167"/>
      <c r="B77" s="44" t="s">
        <v>208</v>
      </c>
      <c r="C77" s="42">
        <v>15.63705</v>
      </c>
    </row>
    <row r="78" spans="1:3" x14ac:dyDescent="0.25">
      <c r="A78" s="167"/>
      <c r="B78" s="44" t="s">
        <v>209</v>
      </c>
      <c r="C78" s="42">
        <v>20.5335</v>
      </c>
    </row>
    <row r="79" spans="1:3" x14ac:dyDescent="0.25">
      <c r="A79" s="167"/>
      <c r="B79" s="44" t="s">
        <v>210</v>
      </c>
      <c r="C79" s="42">
        <v>19.393920000000001</v>
      </c>
    </row>
    <row r="80" spans="1:3" x14ac:dyDescent="0.25">
      <c r="A80" s="167"/>
      <c r="B80" s="44" t="s">
        <v>211</v>
      </c>
      <c r="C80" s="42">
        <v>31.834529999999997</v>
      </c>
    </row>
    <row r="81" spans="1:3" x14ac:dyDescent="0.25">
      <c r="A81" s="168"/>
      <c r="B81" s="44" t="s">
        <v>212</v>
      </c>
      <c r="C81" s="42">
        <v>41.715180000000004</v>
      </c>
    </row>
  </sheetData>
  <mergeCells count="12">
    <mergeCell ref="A59:A81"/>
    <mergeCell ref="A11:A28"/>
    <mergeCell ref="A29:A37"/>
    <mergeCell ref="A38:A44"/>
    <mergeCell ref="A45:A51"/>
    <mergeCell ref="A52:A55"/>
    <mergeCell ref="A56:A58"/>
    <mergeCell ref="A4:D4"/>
    <mergeCell ref="A5:A6"/>
    <mergeCell ref="B5:B6"/>
    <mergeCell ref="C5:D5"/>
    <mergeCell ref="A7:A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8"/>
  <sheetViews>
    <sheetView topLeftCell="A10" workbookViewId="0">
      <selection activeCell="A38" sqref="A38"/>
    </sheetView>
  </sheetViews>
  <sheetFormatPr defaultRowHeight="15" x14ac:dyDescent="0.25"/>
  <cols>
    <col min="1" max="1" width="55.85546875" customWidth="1"/>
    <col min="4" max="4" width="0.7109375" customWidth="1"/>
  </cols>
  <sheetData>
    <row r="5" spans="1:4" x14ac:dyDescent="0.25">
      <c r="A5" s="159" t="s">
        <v>214</v>
      </c>
      <c r="B5" s="159"/>
      <c r="C5" s="159"/>
      <c r="D5" s="159"/>
    </row>
    <row r="6" spans="1:4" x14ac:dyDescent="0.25">
      <c r="A6" s="160" t="s">
        <v>1</v>
      </c>
      <c r="B6" s="181" t="s">
        <v>2</v>
      </c>
      <c r="C6" s="181" t="s">
        <v>213</v>
      </c>
      <c r="D6" s="181"/>
    </row>
    <row r="7" spans="1:4" x14ac:dyDescent="0.25">
      <c r="A7" s="160"/>
      <c r="B7" s="181"/>
      <c r="C7" s="48" t="s">
        <v>525</v>
      </c>
    </row>
    <row r="8" spans="1:4" x14ac:dyDescent="0.25">
      <c r="A8" s="166" t="s">
        <v>215</v>
      </c>
      <c r="B8" s="47" t="s">
        <v>216</v>
      </c>
      <c r="C8" s="49">
        <v>1.8</v>
      </c>
    </row>
    <row r="9" spans="1:4" x14ac:dyDescent="0.25">
      <c r="A9" s="167"/>
      <c r="B9" s="46" t="s">
        <v>217</v>
      </c>
      <c r="C9" s="49">
        <v>2.2000000000000002</v>
      </c>
    </row>
    <row r="10" spans="1:4" x14ac:dyDescent="0.25">
      <c r="A10" s="167"/>
      <c r="B10" s="46" t="s">
        <v>218</v>
      </c>
      <c r="C10" s="49">
        <v>2.6</v>
      </c>
    </row>
    <row r="11" spans="1:4" x14ac:dyDescent="0.25">
      <c r="A11" s="167"/>
      <c r="B11" s="46" t="s">
        <v>219</v>
      </c>
      <c r="C11" s="49">
        <v>3.1</v>
      </c>
    </row>
    <row r="12" spans="1:4" x14ac:dyDescent="0.25">
      <c r="A12" s="167"/>
      <c r="B12" s="46" t="s">
        <v>220</v>
      </c>
      <c r="C12" s="49">
        <v>3.8</v>
      </c>
    </row>
    <row r="13" spans="1:4" x14ac:dyDescent="0.25">
      <c r="A13" s="167"/>
      <c r="B13" s="46" t="s">
        <v>221</v>
      </c>
      <c r="C13" s="49">
        <v>4.5</v>
      </c>
    </row>
    <row r="14" spans="1:4" x14ac:dyDescent="0.25">
      <c r="A14" s="167"/>
      <c r="B14" s="46" t="s">
        <v>222</v>
      </c>
      <c r="C14" s="49">
        <v>4.8</v>
      </c>
    </row>
    <row r="15" spans="1:4" x14ac:dyDescent="0.25">
      <c r="A15" s="168"/>
      <c r="B15" s="46" t="s">
        <v>223</v>
      </c>
      <c r="C15" s="49">
        <v>5.3</v>
      </c>
    </row>
    <row r="16" spans="1:4" x14ac:dyDescent="0.25">
      <c r="A16" s="172" t="s">
        <v>224</v>
      </c>
      <c r="B16" s="46" t="s">
        <v>225</v>
      </c>
      <c r="C16" s="49">
        <v>3.7994999999999997</v>
      </c>
    </row>
    <row r="17" spans="1:3" x14ac:dyDescent="0.25">
      <c r="A17" s="173"/>
      <c r="B17" s="46" t="s">
        <v>226</v>
      </c>
      <c r="C17" s="49">
        <v>4.1479999999999997</v>
      </c>
    </row>
    <row r="18" spans="1:3" x14ac:dyDescent="0.25">
      <c r="A18" s="173"/>
      <c r="B18" s="46" t="s">
        <v>227</v>
      </c>
      <c r="C18" s="49">
        <v>4.8365</v>
      </c>
    </row>
    <row r="19" spans="1:3" x14ac:dyDescent="0.25">
      <c r="A19" s="173"/>
      <c r="B19" s="46" t="s">
        <v>228</v>
      </c>
      <c r="C19" s="49">
        <v>6.0095000000000001</v>
      </c>
    </row>
    <row r="20" spans="1:3" x14ac:dyDescent="0.25">
      <c r="A20" s="173"/>
      <c r="B20" s="46" t="s">
        <v>229</v>
      </c>
      <c r="C20" s="49">
        <v>6.8425000000000011</v>
      </c>
    </row>
    <row r="21" spans="1:3" x14ac:dyDescent="0.25">
      <c r="A21" s="173"/>
      <c r="B21" s="46" t="s">
        <v>230</v>
      </c>
      <c r="C21" s="49">
        <v>8.0239999999999991</v>
      </c>
    </row>
    <row r="22" spans="1:3" x14ac:dyDescent="0.25">
      <c r="A22" s="174"/>
      <c r="B22" s="46" t="s">
        <v>231</v>
      </c>
      <c r="C22" s="49">
        <v>8.9845000000000006</v>
      </c>
    </row>
    <row r="23" spans="1:3" x14ac:dyDescent="0.25">
      <c r="A23" s="175" t="s">
        <v>232</v>
      </c>
      <c r="B23" s="50" t="s">
        <v>233</v>
      </c>
      <c r="C23" s="49">
        <v>0.18</v>
      </c>
    </row>
    <row r="24" spans="1:3" x14ac:dyDescent="0.25">
      <c r="A24" s="176"/>
      <c r="B24" s="50" t="s">
        <v>41</v>
      </c>
      <c r="C24" s="49">
        <v>0.26</v>
      </c>
    </row>
    <row r="25" spans="1:3" x14ac:dyDescent="0.25">
      <c r="A25" s="177"/>
      <c r="B25" s="50" t="s">
        <v>42</v>
      </c>
      <c r="C25" s="49">
        <v>0.28000000000000003</v>
      </c>
    </row>
    <row r="26" spans="1:3" x14ac:dyDescent="0.25">
      <c r="A26" s="178" t="s">
        <v>234</v>
      </c>
      <c r="B26" s="50" t="s">
        <v>235</v>
      </c>
      <c r="C26" s="49">
        <v>0.26</v>
      </c>
    </row>
    <row r="27" spans="1:3" x14ac:dyDescent="0.25">
      <c r="A27" s="179"/>
      <c r="B27" s="50" t="s">
        <v>236</v>
      </c>
      <c r="C27" s="49">
        <v>0.27</v>
      </c>
    </row>
    <row r="28" spans="1:3" x14ac:dyDescent="0.25">
      <c r="A28" s="180"/>
      <c r="B28" s="50" t="s">
        <v>237</v>
      </c>
      <c r="C28" s="49">
        <v>0.28000000000000003</v>
      </c>
    </row>
  </sheetData>
  <mergeCells count="8">
    <mergeCell ref="A16:A22"/>
    <mergeCell ref="A23:A25"/>
    <mergeCell ref="A26:A28"/>
    <mergeCell ref="A5:D5"/>
    <mergeCell ref="A6:A7"/>
    <mergeCell ref="B6:B7"/>
    <mergeCell ref="C6:D6"/>
    <mergeCell ref="A8:A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0"/>
  <sheetViews>
    <sheetView topLeftCell="A13" workbookViewId="0">
      <selection activeCell="D8" sqref="D8"/>
    </sheetView>
  </sheetViews>
  <sheetFormatPr defaultRowHeight="15" x14ac:dyDescent="0.25"/>
  <cols>
    <col min="1" max="1" width="27.7109375" customWidth="1"/>
    <col min="2" max="2" width="11.140625" customWidth="1"/>
    <col min="3" max="3" width="20.5703125" customWidth="1"/>
    <col min="5" max="5" width="2.85546875" customWidth="1"/>
  </cols>
  <sheetData>
    <row r="5" spans="1:5" x14ac:dyDescent="0.25">
      <c r="A5" s="182" t="s">
        <v>238</v>
      </c>
      <c r="B5" s="182"/>
      <c r="C5" s="182"/>
      <c r="D5" s="182"/>
      <c r="E5" s="182"/>
    </row>
    <row r="6" spans="1:5" x14ac:dyDescent="0.25">
      <c r="A6" s="182"/>
      <c r="B6" s="182"/>
      <c r="C6" s="182"/>
      <c r="D6" s="182"/>
      <c r="E6" s="182"/>
    </row>
    <row r="7" spans="1:5" x14ac:dyDescent="0.25">
      <c r="A7" s="183" t="s">
        <v>239</v>
      </c>
      <c r="B7" s="183" t="s">
        <v>240</v>
      </c>
      <c r="C7" s="183" t="s">
        <v>241</v>
      </c>
      <c r="D7" s="184" t="s">
        <v>213</v>
      </c>
      <c r="E7" s="184"/>
    </row>
    <row r="8" spans="1:5" x14ac:dyDescent="0.25">
      <c r="A8" s="183"/>
      <c r="B8" s="183"/>
      <c r="C8" s="183"/>
      <c r="D8" s="60" t="s">
        <v>525</v>
      </c>
    </row>
    <row r="9" spans="1:5" ht="89.25" x14ac:dyDescent="0.25">
      <c r="A9" s="61" t="s">
        <v>242</v>
      </c>
      <c r="B9" s="62" t="s">
        <v>243</v>
      </c>
      <c r="C9" s="63" t="s">
        <v>244</v>
      </c>
      <c r="D9" s="63">
        <v>165.5</v>
      </c>
    </row>
    <row r="10" spans="1:5" ht="38.25" x14ac:dyDescent="0.25">
      <c r="A10" s="64" t="s">
        <v>245</v>
      </c>
      <c r="B10" s="65" t="s">
        <v>246</v>
      </c>
      <c r="C10" s="65" t="s">
        <v>247</v>
      </c>
      <c r="D10" s="65">
        <v>140</v>
      </c>
    </row>
    <row r="11" spans="1:5" ht="25.5" x14ac:dyDescent="0.25">
      <c r="A11" s="64" t="s">
        <v>248</v>
      </c>
      <c r="B11" s="65" t="s">
        <v>249</v>
      </c>
      <c r="C11" s="65" t="s">
        <v>250</v>
      </c>
      <c r="D11" s="65">
        <v>209</v>
      </c>
    </row>
    <row r="12" spans="1:5" ht="38.25" x14ac:dyDescent="0.25">
      <c r="A12" s="64" t="s">
        <v>251</v>
      </c>
      <c r="B12" s="65" t="s">
        <v>252</v>
      </c>
      <c r="C12" s="65" t="s">
        <v>253</v>
      </c>
      <c r="D12" s="65">
        <v>123</v>
      </c>
    </row>
    <row r="13" spans="1:5" x14ac:dyDescent="0.25">
      <c r="A13" s="185" t="s">
        <v>254</v>
      </c>
      <c r="B13" s="186">
        <v>3050</v>
      </c>
      <c r="C13" s="67" t="s">
        <v>255</v>
      </c>
      <c r="D13" s="68">
        <v>145</v>
      </c>
    </row>
    <row r="14" spans="1:5" x14ac:dyDescent="0.25">
      <c r="A14" s="185"/>
      <c r="B14" s="186"/>
      <c r="C14" s="67" t="s">
        <v>256</v>
      </c>
      <c r="D14" s="68">
        <v>185</v>
      </c>
    </row>
    <row r="15" spans="1:5" x14ac:dyDescent="0.25">
      <c r="A15" s="185" t="s">
        <v>257</v>
      </c>
      <c r="B15" s="186">
        <v>3050</v>
      </c>
      <c r="C15" s="67" t="s">
        <v>255</v>
      </c>
      <c r="D15" s="68">
        <v>410</v>
      </c>
    </row>
    <row r="16" spans="1:5" x14ac:dyDescent="0.25">
      <c r="A16" s="185"/>
      <c r="B16" s="186"/>
      <c r="C16" s="67" t="s">
        <v>256</v>
      </c>
      <c r="D16" s="68">
        <v>530</v>
      </c>
    </row>
    <row r="17" spans="1:4" x14ac:dyDescent="0.25">
      <c r="A17" s="187" t="s">
        <v>258</v>
      </c>
      <c r="B17" s="186">
        <v>3050</v>
      </c>
      <c r="C17" s="67" t="s">
        <v>255</v>
      </c>
      <c r="D17" s="68">
        <v>360</v>
      </c>
    </row>
    <row r="18" spans="1:4" x14ac:dyDescent="0.25">
      <c r="A18" s="187"/>
      <c r="B18" s="186"/>
      <c r="C18" s="67" t="s">
        <v>256</v>
      </c>
      <c r="D18" s="68">
        <v>465</v>
      </c>
    </row>
    <row r="19" spans="1:4" x14ac:dyDescent="0.25">
      <c r="A19" s="188" t="s">
        <v>259</v>
      </c>
      <c r="B19" s="186">
        <v>3050</v>
      </c>
      <c r="C19" s="67" t="s">
        <v>255</v>
      </c>
      <c r="D19" s="68">
        <v>410</v>
      </c>
    </row>
    <row r="20" spans="1:4" x14ac:dyDescent="0.25">
      <c r="A20" s="188"/>
      <c r="B20" s="186"/>
      <c r="C20" s="67" t="s">
        <v>256</v>
      </c>
      <c r="D20" s="68">
        <v>530</v>
      </c>
    </row>
    <row r="21" spans="1:4" x14ac:dyDescent="0.25">
      <c r="A21" s="188" t="s">
        <v>260</v>
      </c>
      <c r="B21" s="186">
        <v>3050</v>
      </c>
      <c r="C21" s="67" t="s">
        <v>255</v>
      </c>
      <c r="D21" s="68">
        <v>355</v>
      </c>
    </row>
    <row r="22" spans="1:4" x14ac:dyDescent="0.25">
      <c r="A22" s="188"/>
      <c r="B22" s="186"/>
      <c r="C22" s="67" t="s">
        <v>256</v>
      </c>
      <c r="D22" s="68">
        <v>460</v>
      </c>
    </row>
    <row r="23" spans="1:4" x14ac:dyDescent="0.25">
      <c r="A23" s="188" t="s">
        <v>261</v>
      </c>
      <c r="B23" s="186">
        <v>3050</v>
      </c>
      <c r="C23" s="67" t="s">
        <v>255</v>
      </c>
      <c r="D23" s="68">
        <v>130</v>
      </c>
    </row>
    <row r="24" spans="1:4" x14ac:dyDescent="0.25">
      <c r="A24" s="188"/>
      <c r="B24" s="186"/>
      <c r="C24" s="67" t="s">
        <v>256</v>
      </c>
      <c r="D24" s="68">
        <v>169</v>
      </c>
    </row>
    <row r="25" spans="1:4" x14ac:dyDescent="0.25">
      <c r="A25" s="188" t="s">
        <v>262</v>
      </c>
      <c r="B25" s="186">
        <v>3050</v>
      </c>
      <c r="C25" s="67" t="s">
        <v>255</v>
      </c>
      <c r="D25" s="68">
        <v>368</v>
      </c>
    </row>
    <row r="26" spans="1:4" x14ac:dyDescent="0.25">
      <c r="A26" s="188"/>
      <c r="B26" s="186"/>
      <c r="C26" s="67" t="s">
        <v>256</v>
      </c>
      <c r="D26" s="68">
        <v>480</v>
      </c>
    </row>
    <row r="27" spans="1:4" x14ac:dyDescent="0.25">
      <c r="A27" s="189" t="s">
        <v>263</v>
      </c>
      <c r="B27" s="186">
        <v>3050</v>
      </c>
      <c r="C27" s="67" t="s">
        <v>255</v>
      </c>
      <c r="D27" s="68">
        <v>325</v>
      </c>
    </row>
    <row r="28" spans="1:4" x14ac:dyDescent="0.25">
      <c r="A28" s="189"/>
      <c r="B28" s="186"/>
      <c r="C28" s="67" t="s">
        <v>256</v>
      </c>
      <c r="D28" s="68">
        <v>420</v>
      </c>
    </row>
    <row r="29" spans="1:4" x14ac:dyDescent="0.25">
      <c r="A29" s="64" t="s">
        <v>264</v>
      </c>
      <c r="B29" s="66">
        <v>3050</v>
      </c>
      <c r="C29" s="67" t="s">
        <v>255</v>
      </c>
      <c r="D29" s="67">
        <v>540</v>
      </c>
    </row>
    <row r="30" spans="1:4" x14ac:dyDescent="0.25">
      <c r="A30" s="69" t="s">
        <v>265</v>
      </c>
      <c r="B30" s="70" t="s">
        <v>266</v>
      </c>
      <c r="C30" s="67" t="s">
        <v>255</v>
      </c>
      <c r="D30" s="68">
        <v>530</v>
      </c>
    </row>
  </sheetData>
  <mergeCells count="21">
    <mergeCell ref="A25:A26"/>
    <mergeCell ref="B25:B26"/>
    <mergeCell ref="A27:A28"/>
    <mergeCell ref="B27:B28"/>
    <mergeCell ref="A19:A20"/>
    <mergeCell ref="B19:B20"/>
    <mergeCell ref="A21:A22"/>
    <mergeCell ref="B21:B22"/>
    <mergeCell ref="A23:A24"/>
    <mergeCell ref="B23:B24"/>
    <mergeCell ref="A13:A14"/>
    <mergeCell ref="B13:B14"/>
    <mergeCell ref="A15:A16"/>
    <mergeCell ref="B15:B16"/>
    <mergeCell ref="A17:A18"/>
    <mergeCell ref="B17:B18"/>
    <mergeCell ref="A5:E6"/>
    <mergeCell ref="A7:A8"/>
    <mergeCell ref="B7:B8"/>
    <mergeCell ref="C7:C8"/>
    <mergeCell ref="D7:E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54"/>
  <sheetViews>
    <sheetView topLeftCell="A37" workbookViewId="0">
      <selection activeCell="F13" sqref="F13"/>
    </sheetView>
  </sheetViews>
  <sheetFormatPr defaultRowHeight="15" x14ac:dyDescent="0.25"/>
  <cols>
    <col min="1" max="1" width="34" customWidth="1"/>
    <col min="2" max="2" width="14.28515625" customWidth="1"/>
    <col min="3" max="3" width="12.7109375" customWidth="1"/>
    <col min="5" max="5" width="1.85546875" customWidth="1"/>
  </cols>
  <sheetData>
    <row r="5" spans="1:5" x14ac:dyDescent="0.25">
      <c r="A5" s="182" t="s">
        <v>238</v>
      </c>
      <c r="B5" s="182"/>
      <c r="C5" s="182"/>
      <c r="D5" s="182"/>
      <c r="E5" s="182"/>
    </row>
    <row r="6" spans="1:5" x14ac:dyDescent="0.25">
      <c r="A6" s="182"/>
      <c r="B6" s="182"/>
      <c r="C6" s="182"/>
      <c r="D6" s="182"/>
      <c r="E6" s="182"/>
    </row>
    <row r="7" spans="1:5" x14ac:dyDescent="0.25">
      <c r="A7" s="183" t="s">
        <v>239</v>
      </c>
      <c r="B7" s="183" t="s">
        <v>267</v>
      </c>
      <c r="C7" s="183" t="s">
        <v>241</v>
      </c>
      <c r="D7" s="184" t="s">
        <v>291</v>
      </c>
      <c r="E7" s="184"/>
    </row>
    <row r="8" spans="1:5" x14ac:dyDescent="0.25">
      <c r="A8" s="183"/>
      <c r="B8" s="183"/>
      <c r="C8" s="183"/>
      <c r="D8" s="72" t="s">
        <v>525</v>
      </c>
    </row>
    <row r="9" spans="1:5" x14ac:dyDescent="0.25">
      <c r="A9" s="85" t="s">
        <v>268</v>
      </c>
      <c r="B9" s="85"/>
      <c r="C9" s="85"/>
      <c r="D9" s="85"/>
    </row>
    <row r="10" spans="1:5" x14ac:dyDescent="0.25">
      <c r="A10" s="73" t="s">
        <v>269</v>
      </c>
      <c r="B10" s="191" t="s">
        <v>270</v>
      </c>
      <c r="C10" s="76" t="s">
        <v>271</v>
      </c>
      <c r="D10" s="190">
        <v>152</v>
      </c>
    </row>
    <row r="11" spans="1:5" x14ac:dyDescent="0.25">
      <c r="A11" s="73" t="s">
        <v>272</v>
      </c>
      <c r="B11" s="191"/>
      <c r="C11" s="76" t="s">
        <v>273</v>
      </c>
      <c r="D11" s="190"/>
    </row>
    <row r="12" spans="1:5" x14ac:dyDescent="0.25">
      <c r="A12" s="86" t="s">
        <v>274</v>
      </c>
      <c r="B12" s="86"/>
      <c r="C12" s="86"/>
      <c r="D12" s="86"/>
    </row>
    <row r="13" spans="1:5" x14ac:dyDescent="0.25">
      <c r="A13" s="73" t="s">
        <v>269</v>
      </c>
      <c r="B13" s="191" t="s">
        <v>270</v>
      </c>
      <c r="C13" s="190" t="s">
        <v>273</v>
      </c>
      <c r="D13" s="190">
        <v>164</v>
      </c>
    </row>
    <row r="14" spans="1:5" x14ac:dyDescent="0.25">
      <c r="A14" s="73" t="s">
        <v>272</v>
      </c>
      <c r="B14" s="191"/>
      <c r="C14" s="190"/>
      <c r="D14" s="190"/>
    </row>
    <row r="15" spans="1:5" x14ac:dyDescent="0.25">
      <c r="A15" s="87" t="s">
        <v>275</v>
      </c>
      <c r="B15" s="87"/>
      <c r="C15" s="87"/>
      <c r="D15" s="87"/>
    </row>
    <row r="16" spans="1:5" x14ac:dyDescent="0.25">
      <c r="A16" s="193" t="s">
        <v>254</v>
      </c>
      <c r="B16" s="191">
        <v>3.66</v>
      </c>
      <c r="C16" s="76" t="s">
        <v>271</v>
      </c>
      <c r="D16" s="192">
        <v>139</v>
      </c>
    </row>
    <row r="17" spans="1:4" x14ac:dyDescent="0.25">
      <c r="A17" s="193"/>
      <c r="B17" s="191"/>
      <c r="C17" s="76" t="s">
        <v>273</v>
      </c>
      <c r="D17" s="192"/>
    </row>
    <row r="18" spans="1:4" x14ac:dyDescent="0.25">
      <c r="A18" s="190" t="s">
        <v>258</v>
      </c>
      <c r="B18" s="191">
        <v>3</v>
      </c>
      <c r="C18" s="76" t="s">
        <v>271</v>
      </c>
      <c r="D18" s="192">
        <v>372</v>
      </c>
    </row>
    <row r="19" spans="1:4" x14ac:dyDescent="0.25">
      <c r="A19" s="190"/>
      <c r="B19" s="191"/>
      <c r="C19" s="76" t="s">
        <v>273</v>
      </c>
      <c r="D19" s="192"/>
    </row>
    <row r="20" spans="1:4" x14ac:dyDescent="0.25">
      <c r="A20" s="194" t="s">
        <v>259</v>
      </c>
      <c r="B20" s="191">
        <v>3</v>
      </c>
      <c r="C20" s="76" t="s">
        <v>271</v>
      </c>
      <c r="D20" s="192">
        <v>368</v>
      </c>
    </row>
    <row r="21" spans="1:4" x14ac:dyDescent="0.25">
      <c r="A21" s="194"/>
      <c r="B21" s="191"/>
      <c r="C21" s="76" t="s">
        <v>273</v>
      </c>
      <c r="D21" s="192"/>
    </row>
    <row r="22" spans="1:4" x14ac:dyDescent="0.25">
      <c r="A22" s="194" t="s">
        <v>260</v>
      </c>
      <c r="B22" s="191">
        <v>3</v>
      </c>
      <c r="C22" s="76" t="s">
        <v>271</v>
      </c>
      <c r="D22" s="192">
        <v>290</v>
      </c>
    </row>
    <row r="23" spans="1:4" x14ac:dyDescent="0.25">
      <c r="A23" s="194"/>
      <c r="B23" s="191"/>
      <c r="C23" s="76" t="s">
        <v>273</v>
      </c>
      <c r="D23" s="192"/>
    </row>
    <row r="24" spans="1:4" x14ac:dyDescent="0.25">
      <c r="A24" s="194" t="s">
        <v>276</v>
      </c>
      <c r="B24" s="191">
        <v>3.66</v>
      </c>
      <c r="C24" s="76" t="s">
        <v>271</v>
      </c>
      <c r="D24" s="192">
        <v>139</v>
      </c>
    </row>
    <row r="25" spans="1:4" x14ac:dyDescent="0.25">
      <c r="A25" s="194"/>
      <c r="B25" s="191"/>
      <c r="C25" s="76" t="s">
        <v>273</v>
      </c>
      <c r="D25" s="192"/>
    </row>
    <row r="26" spans="1:4" x14ac:dyDescent="0.25">
      <c r="A26" s="194" t="s">
        <v>262</v>
      </c>
      <c r="B26" s="191">
        <v>3.66</v>
      </c>
      <c r="C26" s="76" t="s">
        <v>271</v>
      </c>
      <c r="D26" s="192">
        <v>361</v>
      </c>
    </row>
    <row r="27" spans="1:4" x14ac:dyDescent="0.25">
      <c r="A27" s="194"/>
      <c r="B27" s="191"/>
      <c r="C27" s="76" t="s">
        <v>273</v>
      </c>
      <c r="D27" s="192"/>
    </row>
    <row r="28" spans="1:4" x14ac:dyDescent="0.25">
      <c r="A28" s="74" t="s">
        <v>277</v>
      </c>
      <c r="B28" s="81">
        <v>3.66</v>
      </c>
      <c r="C28" s="73" t="s">
        <v>271</v>
      </c>
      <c r="D28" s="77">
        <v>262</v>
      </c>
    </row>
    <row r="29" spans="1:4" x14ac:dyDescent="0.25">
      <c r="A29" s="74" t="s">
        <v>278</v>
      </c>
      <c r="B29" s="81">
        <v>3.66</v>
      </c>
      <c r="C29" s="76" t="s">
        <v>271</v>
      </c>
      <c r="D29" s="76">
        <v>163</v>
      </c>
    </row>
    <row r="30" spans="1:4" x14ac:dyDescent="0.25">
      <c r="A30" s="74" t="s">
        <v>264</v>
      </c>
      <c r="B30" s="81">
        <v>3.66</v>
      </c>
      <c r="C30" s="76" t="s">
        <v>271</v>
      </c>
      <c r="D30" s="77">
        <v>122</v>
      </c>
    </row>
    <row r="31" spans="1:4" x14ac:dyDescent="0.25">
      <c r="A31" s="74" t="s">
        <v>279</v>
      </c>
      <c r="B31" s="81">
        <v>3.66</v>
      </c>
      <c r="C31" s="76" t="s">
        <v>271</v>
      </c>
      <c r="D31" s="77">
        <v>99</v>
      </c>
    </row>
    <row r="32" spans="1:4" x14ac:dyDescent="0.25">
      <c r="A32" s="74" t="s">
        <v>280</v>
      </c>
      <c r="B32" s="81">
        <v>3.66</v>
      </c>
      <c r="C32" s="76" t="s">
        <v>271</v>
      </c>
      <c r="D32" s="77">
        <v>153</v>
      </c>
    </row>
    <row r="33" spans="1:4" x14ac:dyDescent="0.25">
      <c r="A33" s="78" t="s">
        <v>281</v>
      </c>
      <c r="B33" s="81">
        <v>3.66</v>
      </c>
      <c r="C33" s="76" t="s">
        <v>271</v>
      </c>
      <c r="D33" s="76">
        <v>355</v>
      </c>
    </row>
    <row r="34" spans="1:4" x14ac:dyDescent="0.25">
      <c r="A34" s="78" t="s">
        <v>265</v>
      </c>
      <c r="B34" s="80">
        <v>3</v>
      </c>
      <c r="C34" s="73" t="s">
        <v>271</v>
      </c>
      <c r="D34" s="77">
        <v>370</v>
      </c>
    </row>
    <row r="35" spans="1:4" x14ac:dyDescent="0.25">
      <c r="A35" s="87" t="s">
        <v>282</v>
      </c>
      <c r="B35" s="87"/>
      <c r="C35" s="87"/>
      <c r="D35" s="87"/>
    </row>
    <row r="36" spans="1:4" x14ac:dyDescent="0.25">
      <c r="A36" s="87" t="s">
        <v>283</v>
      </c>
      <c r="B36" s="87"/>
      <c r="C36" s="87"/>
      <c r="D36" s="87"/>
    </row>
    <row r="37" spans="1:4" x14ac:dyDescent="0.25">
      <c r="A37" s="82" t="s">
        <v>284</v>
      </c>
      <c r="B37" s="81" t="s">
        <v>270</v>
      </c>
      <c r="C37" s="73" t="s">
        <v>285</v>
      </c>
      <c r="D37" s="76">
        <v>328</v>
      </c>
    </row>
    <row r="38" spans="1:4" x14ac:dyDescent="0.25">
      <c r="A38" s="82" t="s">
        <v>254</v>
      </c>
      <c r="B38" s="81">
        <v>3.66</v>
      </c>
      <c r="C38" s="73" t="s">
        <v>285</v>
      </c>
      <c r="D38" s="77">
        <v>188</v>
      </c>
    </row>
    <row r="39" spans="1:4" x14ac:dyDescent="0.25">
      <c r="A39" s="83" t="s">
        <v>281</v>
      </c>
      <c r="B39" s="81">
        <v>3.66</v>
      </c>
      <c r="C39" s="73" t="s">
        <v>285</v>
      </c>
      <c r="D39" s="77">
        <v>377</v>
      </c>
    </row>
    <row r="40" spans="1:4" x14ac:dyDescent="0.25">
      <c r="A40" s="79" t="s">
        <v>259</v>
      </c>
      <c r="B40" s="80">
        <v>3</v>
      </c>
      <c r="C40" s="73" t="s">
        <v>285</v>
      </c>
      <c r="D40" s="77">
        <v>490</v>
      </c>
    </row>
    <row r="41" spans="1:4" x14ac:dyDescent="0.25">
      <c r="A41" s="188" t="s">
        <v>276</v>
      </c>
      <c r="B41" s="191">
        <v>3.66</v>
      </c>
      <c r="C41" s="193" t="s">
        <v>285</v>
      </c>
      <c r="D41" s="192">
        <v>170</v>
      </c>
    </row>
    <row r="42" spans="1:4" x14ac:dyDescent="0.25">
      <c r="A42" s="188"/>
      <c r="B42" s="191"/>
      <c r="C42" s="193"/>
      <c r="D42" s="192"/>
    </row>
    <row r="43" spans="1:4" x14ac:dyDescent="0.25">
      <c r="A43" s="188" t="s">
        <v>262</v>
      </c>
      <c r="B43" s="191">
        <v>3.66</v>
      </c>
      <c r="C43" s="193" t="s">
        <v>285</v>
      </c>
      <c r="D43" s="192">
        <v>420</v>
      </c>
    </row>
    <row r="44" spans="1:4" x14ac:dyDescent="0.25">
      <c r="A44" s="188"/>
      <c r="B44" s="191"/>
      <c r="C44" s="193"/>
      <c r="D44" s="192"/>
    </row>
    <row r="45" spans="1:4" x14ac:dyDescent="0.25">
      <c r="A45" s="83" t="s">
        <v>265</v>
      </c>
      <c r="B45" s="80">
        <v>3</v>
      </c>
      <c r="C45" s="73" t="s">
        <v>285</v>
      </c>
      <c r="D45" s="77">
        <v>389</v>
      </c>
    </row>
    <row r="46" spans="1:4" x14ac:dyDescent="0.25">
      <c r="A46" s="87" t="s">
        <v>286</v>
      </c>
      <c r="B46" s="87"/>
      <c r="C46" s="87"/>
      <c r="D46" s="87"/>
    </row>
    <row r="47" spans="1:4" x14ac:dyDescent="0.25">
      <c r="A47" s="75" t="s">
        <v>287</v>
      </c>
      <c r="B47" s="81" t="s">
        <v>288</v>
      </c>
      <c r="C47" s="73" t="s">
        <v>289</v>
      </c>
      <c r="D47" s="76">
        <v>570</v>
      </c>
    </row>
    <row r="48" spans="1:4" x14ac:dyDescent="0.25">
      <c r="A48" s="87" t="s">
        <v>290</v>
      </c>
      <c r="B48" s="87"/>
      <c r="C48" s="87"/>
      <c r="D48" s="87"/>
    </row>
    <row r="49" spans="1:4" x14ac:dyDescent="0.25">
      <c r="A49" s="82" t="s">
        <v>254</v>
      </c>
      <c r="B49" s="81">
        <v>3.66</v>
      </c>
      <c r="C49" s="73" t="s">
        <v>289</v>
      </c>
      <c r="D49" s="84">
        <v>354</v>
      </c>
    </row>
    <row r="50" spans="1:4" x14ac:dyDescent="0.25">
      <c r="A50" s="78" t="s">
        <v>258</v>
      </c>
      <c r="B50" s="80">
        <v>3</v>
      </c>
      <c r="C50" s="73" t="s">
        <v>289</v>
      </c>
      <c r="D50" s="84">
        <v>532</v>
      </c>
    </row>
    <row r="51" spans="1:4" x14ac:dyDescent="0.25">
      <c r="A51" s="79" t="s">
        <v>259</v>
      </c>
      <c r="B51" s="80">
        <v>3</v>
      </c>
      <c r="C51" s="73" t="s">
        <v>289</v>
      </c>
      <c r="D51" s="84">
        <v>633</v>
      </c>
    </row>
    <row r="52" spans="1:4" x14ac:dyDescent="0.25">
      <c r="A52" s="79" t="s">
        <v>260</v>
      </c>
      <c r="B52" s="80">
        <v>3</v>
      </c>
      <c r="C52" s="73" t="s">
        <v>289</v>
      </c>
      <c r="D52" s="84">
        <v>468</v>
      </c>
    </row>
    <row r="53" spans="1:4" x14ac:dyDescent="0.25">
      <c r="A53" s="79" t="s">
        <v>276</v>
      </c>
      <c r="B53" s="81">
        <v>3.66</v>
      </c>
      <c r="C53" s="73" t="s">
        <v>289</v>
      </c>
      <c r="D53" s="84">
        <v>316</v>
      </c>
    </row>
    <row r="54" spans="1:4" x14ac:dyDescent="0.25">
      <c r="A54" s="79" t="s">
        <v>262</v>
      </c>
      <c r="B54" s="81">
        <v>3.66</v>
      </c>
      <c r="C54" s="73" t="s">
        <v>289</v>
      </c>
      <c r="D54" s="84">
        <v>532</v>
      </c>
    </row>
  </sheetData>
  <mergeCells count="36">
    <mergeCell ref="A41:A42"/>
    <mergeCell ref="B41:B42"/>
    <mergeCell ref="C41:C42"/>
    <mergeCell ref="D41:D42"/>
    <mergeCell ref="A43:A44"/>
    <mergeCell ref="B43:B44"/>
    <mergeCell ref="C43:C44"/>
    <mergeCell ref="D43:D44"/>
    <mergeCell ref="A24:A25"/>
    <mergeCell ref="B24:B25"/>
    <mergeCell ref="D24:D25"/>
    <mergeCell ref="A26:A27"/>
    <mergeCell ref="B26:B27"/>
    <mergeCell ref="D26:D27"/>
    <mergeCell ref="A20:A21"/>
    <mergeCell ref="B20:B21"/>
    <mergeCell ref="D20:D21"/>
    <mergeCell ref="A22:A23"/>
    <mergeCell ref="B22:B23"/>
    <mergeCell ref="D22:D23"/>
    <mergeCell ref="A18:A19"/>
    <mergeCell ref="B18:B19"/>
    <mergeCell ref="D18:D19"/>
    <mergeCell ref="B10:B11"/>
    <mergeCell ref="D10:D11"/>
    <mergeCell ref="B13:B14"/>
    <mergeCell ref="C13:C14"/>
    <mergeCell ref="D13:D14"/>
    <mergeCell ref="A16:A17"/>
    <mergeCell ref="B16:B17"/>
    <mergeCell ref="D16:D17"/>
    <mergeCell ref="A5:E6"/>
    <mergeCell ref="A7:A8"/>
    <mergeCell ref="B7:B8"/>
    <mergeCell ref="C7:C8"/>
    <mergeCell ref="D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Лист1</vt:lpstr>
      <vt:lpstr>Лист2</vt:lpstr>
      <vt:lpstr>Лист3</vt:lpstr>
      <vt:lpstr>Лист4</vt:lpstr>
      <vt:lpstr>Лист5</vt:lpstr>
      <vt:lpstr>перфорированный крепеж</vt:lpstr>
      <vt:lpstr>оконный крепеж</vt:lpstr>
      <vt:lpstr>сайдинг дёке</vt:lpstr>
      <vt:lpstr>Сайдинг Хольцпласт</vt:lpstr>
      <vt:lpstr>Сайдинг ФайнБир</vt:lpstr>
      <vt:lpstr>Сайдинг АльфаПрофиль</vt:lpstr>
      <vt:lpstr>цок.панель</vt:lpstr>
      <vt:lpstr>Гибкая черепица</vt:lpstr>
      <vt:lpstr>утеплитель и пленки</vt:lpstr>
      <vt:lpstr>леса</vt:lpstr>
      <vt:lpstr>Флюгера</vt:lpstr>
      <vt:lpstr>пена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2013-03-19T10:18:00Z</dcterms:created>
  <dcterms:modified xsi:type="dcterms:W3CDTF">2013-03-19T11:58:35Z</dcterms:modified>
</cp:coreProperties>
</file>