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75" windowWidth="19200" windowHeight="11640" activeTab="0"/>
  </bookViews>
  <sheets>
    <sheet name="Контакты" sheetId="1" r:id="rId1"/>
    <sheet name="Прайс" sheetId="2" r:id="rId2"/>
    <sheet name="Комплектация" sheetId="3" r:id="rId3"/>
  </sheets>
  <definedNames/>
  <calcPr fullCalcOnLoad="1"/>
</workbook>
</file>

<file path=xl/sharedStrings.xml><?xml version="1.0" encoding="utf-8"?>
<sst xmlns="http://schemas.openxmlformats.org/spreadsheetml/2006/main" count="369" uniqueCount="195">
  <si>
    <t>Модель</t>
  </si>
  <si>
    <t>Комплектация</t>
  </si>
  <si>
    <t>Подогреватель охлаждающей жидкости 220/240 В с платой управления</t>
  </si>
  <si>
    <t>WH</t>
  </si>
  <si>
    <t>Кол-во</t>
  </si>
  <si>
    <t>Кожух с шумопоглощением</t>
  </si>
  <si>
    <t>ДГУ</t>
  </si>
  <si>
    <t>АВР</t>
  </si>
  <si>
    <t>Кожух</t>
  </si>
  <si>
    <t>есть</t>
  </si>
  <si>
    <t>нет</t>
  </si>
  <si>
    <t>USD</t>
  </si>
  <si>
    <t>―</t>
  </si>
  <si>
    <t>Резерв</t>
  </si>
  <si>
    <t>Габариты, мм
Д/Ш/В</t>
  </si>
  <si>
    <t>Масса
кг</t>
  </si>
  <si>
    <t>Объем
бака (л)</t>
  </si>
  <si>
    <t>Ток (А)
АВР</t>
  </si>
  <si>
    <t>Партнер</t>
  </si>
  <si>
    <t>65 / 52</t>
  </si>
  <si>
    <t>80 / 64</t>
  </si>
  <si>
    <t>88 / 70,4</t>
  </si>
  <si>
    <t>200 / 160</t>
  </si>
  <si>
    <t>Цифровая панель управления Power Wizard</t>
  </si>
  <si>
    <t>Установочный комплект глушителя</t>
  </si>
  <si>
    <t>WA1C</t>
  </si>
  <si>
    <t>50% антифриз (до -36*)</t>
  </si>
  <si>
    <t>P200-2</t>
  </si>
  <si>
    <t>180 / 144</t>
  </si>
  <si>
    <t>2500/1320/1626</t>
  </si>
  <si>
    <t>Зарядное устройство АКБ</t>
  </si>
  <si>
    <t>PWT1.1,WH,PBCB,ES1,EK4</t>
  </si>
  <si>
    <t>2300/1120/1525</t>
  </si>
  <si>
    <t>Комплектация ДГУ FG Wilson</t>
  </si>
  <si>
    <t>150 / 120</t>
  </si>
  <si>
    <t>3520/1120/1815</t>
  </si>
  <si>
    <t>P165-1</t>
  </si>
  <si>
    <t>165 / 132</t>
  </si>
  <si>
    <t>Поступление
на склад</t>
  </si>
  <si>
    <t>P33-1</t>
  </si>
  <si>
    <t>30 / 24</t>
  </si>
  <si>
    <t>33 / 26,4</t>
  </si>
  <si>
    <t>2120/970/1525</t>
  </si>
  <si>
    <t>3520/1320/1815</t>
  </si>
  <si>
    <t>250 / 200</t>
  </si>
  <si>
    <t>275 / 220</t>
  </si>
  <si>
    <t>P220-1</t>
  </si>
  <si>
    <t>P400-1</t>
  </si>
  <si>
    <t>220 /176</t>
  </si>
  <si>
    <t>350 / 280</t>
  </si>
  <si>
    <t>400 / 320</t>
  </si>
  <si>
    <t>4930/1658/2147</t>
  </si>
  <si>
    <t>PWT1.1,WH,PBCB,CAE,B1D</t>
  </si>
  <si>
    <t>PWT1.1+,WH,PBCB,CAE,B1D</t>
  </si>
  <si>
    <t>Комплект АКБ</t>
  </si>
  <si>
    <t>Промышленный глушитель (-9 dB)</t>
  </si>
  <si>
    <t>P88-3</t>
  </si>
  <si>
    <t>PWT1.1,WH,PBCB2,CAE,B2D</t>
  </si>
  <si>
    <t>PWT1.1,WH,PBCB2,ES1A,EK4,B2D</t>
  </si>
  <si>
    <t>P700-1</t>
  </si>
  <si>
    <t>635 / 508</t>
  </si>
  <si>
    <t>700 / 560</t>
  </si>
  <si>
    <t>3900/1461/2156</t>
  </si>
  <si>
    <t>800 / 640</t>
  </si>
  <si>
    <t>F35-1</t>
  </si>
  <si>
    <t>10DCP,WH,PBC5A,ES1A,B2D</t>
  </si>
  <si>
    <t>10DCP,WH,PBC5A,CALG,B2D</t>
  </si>
  <si>
    <t>F50-1</t>
  </si>
  <si>
    <t>F72-1</t>
  </si>
  <si>
    <t>F125-1</t>
  </si>
  <si>
    <t>P150-4</t>
  </si>
  <si>
    <t>P150-5</t>
  </si>
  <si>
    <t>PWT1.1,WH,PBC5A,ES1A,EK4,B2D</t>
  </si>
  <si>
    <t>P165-5</t>
  </si>
  <si>
    <t>P275H-3</t>
  </si>
  <si>
    <t>P800E1</t>
  </si>
  <si>
    <t>P200-4</t>
  </si>
  <si>
    <t>P220-3</t>
  </si>
  <si>
    <t>PWT1.1,WH,PBCB,CAE,B2D</t>
  </si>
  <si>
    <t>PWP1.1+,WH,PBCB2,ES1A,EK4,B2D</t>
  </si>
  <si>
    <t>PWP1.1+,WH,PBCB2,CALG,B2D</t>
  </si>
  <si>
    <t>PWT1.1+,WH,PBCB,ES1A,B1,FLANGE KIT</t>
  </si>
  <si>
    <t>PWP1.1+,WH,PBC5,ES1,EK1,LV1</t>
  </si>
  <si>
    <t>China</t>
  </si>
  <si>
    <t>UK</t>
  </si>
  <si>
    <t>Мощность</t>
  </si>
  <si>
    <t>Основная
кВА/кВт</t>
  </si>
  <si>
    <t>Резервная
кВА/кВт</t>
  </si>
  <si>
    <t>32 / 25,6</t>
  </si>
  <si>
    <t>35 / 28</t>
  </si>
  <si>
    <t>1680/760/1273</t>
  </si>
  <si>
    <t>2291/1026/1426</t>
  </si>
  <si>
    <t>2291/1126/1526</t>
  </si>
  <si>
    <t>3511/1126/1681</t>
  </si>
  <si>
    <t>44,6 / 35,7</t>
  </si>
  <si>
    <t>49,8 / 39,8</t>
  </si>
  <si>
    <t>1870/840/1482</t>
  </si>
  <si>
    <t>72 / 57,6</t>
  </si>
  <si>
    <t>115 / 92</t>
  </si>
  <si>
    <t>125 / 100</t>
  </si>
  <si>
    <t>2450/1010/1645</t>
  </si>
  <si>
    <t>135 / 108</t>
  </si>
  <si>
    <t>2450/1010/1554</t>
  </si>
  <si>
    <t>3520/1010/1815</t>
  </si>
  <si>
    <t>2450/1010/1544</t>
  </si>
  <si>
    <t>220 / 176</t>
  </si>
  <si>
    <t>2510/1010/1640</t>
  </si>
  <si>
    <t>2662/1030/1760</t>
  </si>
  <si>
    <t>4294/1300/1875</t>
  </si>
  <si>
    <t>730 / 584</t>
  </si>
  <si>
    <t>4280/1912/2371</t>
  </si>
  <si>
    <t>Страна</t>
  </si>
  <si>
    <t>Дизельные генераторые установки FG Wilson</t>
  </si>
  <si>
    <t>PWT1.1; 1.1+; 2.1</t>
  </si>
  <si>
    <t>CAE; CALG</t>
  </si>
  <si>
    <t>B1D; B2D</t>
  </si>
  <si>
    <t>LV1</t>
  </si>
  <si>
    <t>Клапан слива масла</t>
  </si>
  <si>
    <t>ES1A</t>
  </si>
  <si>
    <t>EK1; EK4; FLANGE KIT</t>
  </si>
  <si>
    <t>10DCP</t>
  </si>
  <si>
    <t>Цифровая панель управления FG Wilson</t>
  </si>
  <si>
    <t>PBC5; PBC5A; PBCB; PBCB2</t>
  </si>
  <si>
    <t>Siel</t>
  </si>
  <si>
    <t>EURO за комплект</t>
  </si>
  <si>
    <t>Примечание</t>
  </si>
  <si>
    <t xml:space="preserve">на складе два комплекта </t>
  </si>
  <si>
    <t>Модель / комплектация</t>
  </si>
  <si>
    <t>Система бесперебойного питания Siel в составе 2-х ИБП по 250кВА (продается комплектом)</t>
  </si>
  <si>
    <t>Дизельные генераторные установки SDEC (Shanghai Diesel Engine Co., Ltd.)</t>
  </si>
  <si>
    <t>SD-SC125</t>
  </si>
  <si>
    <t>SD-SC625</t>
  </si>
  <si>
    <t>125/100</t>
  </si>
  <si>
    <t>625/500</t>
  </si>
  <si>
    <t>138/110</t>
  </si>
  <si>
    <t>688/550</t>
  </si>
  <si>
    <t>3650/1800/2360</t>
  </si>
  <si>
    <t>1970/1000/1470</t>
  </si>
  <si>
    <t>Комплектация SDEC</t>
  </si>
  <si>
    <t>Sg6120</t>
  </si>
  <si>
    <t>Панель управления Smartgen 6120</t>
  </si>
  <si>
    <t>Muf</t>
  </si>
  <si>
    <t>Bat</t>
  </si>
  <si>
    <t>CA</t>
  </si>
  <si>
    <t>Комплект АКБ (Battery)</t>
  </si>
  <si>
    <t>Глушитель (Muffler)</t>
  </si>
  <si>
    <t>MCCB</t>
  </si>
  <si>
    <t>Зарядное устройство АКБ (Charge alternator)</t>
  </si>
  <si>
    <t>Автомат защиты генератора</t>
  </si>
  <si>
    <t>Sg 6120, Muf, Bat, CA, MCCB</t>
  </si>
  <si>
    <t>P800P1</t>
  </si>
  <si>
    <t>900 / 720</t>
  </si>
  <si>
    <t>4280/1912/2277</t>
  </si>
  <si>
    <t>Генераторы на складе 03.02.2016</t>
  </si>
  <si>
    <t>UPS Safepower-evo 250 кВа (225кВт), 3/3, 12-pulse, параллельная работа - 2шт. 
Габариты, мм 110/800/1950 (Д*Ш*В), масса 1700 кг/шт.
Внешний сервисный Bypass для 2хUPS 250kVa. Габариты, мм 900/400/2000 (Д*Ш*В) - 1 шт.
Комплект оптоволоконных кабелей для параллельной работы 2хUPS - 1шт.
SNMP Адаптер - 2 шт.
Конвертер  RS232 Electrical – Optical - 2 шт.
Двойной оптоволоконный кабель 15 м - 2 шт.
Soft ware (SMS) - 2 шт.</t>
  </si>
  <si>
    <t>на складе</t>
  </si>
  <si>
    <t>1 шт.</t>
  </si>
  <si>
    <t>2 шт.</t>
  </si>
  <si>
    <t>3 шт.</t>
  </si>
  <si>
    <t>Прайс-лист ООО "ТехноДром"</t>
  </si>
  <si>
    <t>Контакты</t>
  </si>
  <si>
    <t>В Москве:</t>
  </si>
  <si>
    <t>В Сбербанке России г.Москва</t>
  </si>
  <si>
    <t>mail: info@texnodrom.ru</t>
  </si>
  <si>
    <t>В Санкт-Петербурге:</t>
  </si>
  <si>
    <t>В АКБ «РосЕвроБанк» (ОАО) г. Москва</t>
  </si>
  <si>
    <t>mail: texnodrom-st.petersburg@mail.ru</t>
  </si>
  <si>
    <t>В Ярославле:</t>
  </si>
  <si>
    <t>mail: texnodrom-yar@mail.ru</t>
  </si>
  <si>
    <t>В Иваново:</t>
  </si>
  <si>
    <t>mail: texnodrom-ivanovo@mail.ru</t>
  </si>
  <si>
    <r>
      <t>Юридический адрес:</t>
    </r>
    <r>
      <rPr>
        <sz val="10"/>
        <color indexed="8"/>
        <rFont val="Arial"/>
        <family val="2"/>
      </rPr>
      <t> 105058, г. Москва, ул. Лечебная, д. 3</t>
    </r>
  </si>
  <si>
    <r>
      <t>Фактический адрес: </t>
    </r>
    <r>
      <rPr>
        <sz val="10"/>
        <color indexed="8"/>
        <rFont val="Arial"/>
        <family val="2"/>
      </rPr>
      <t>143930, Московская обл., г.Балашиха, мкр. Никольско-Архангельский, Разинское шоссе, дом 5 офис 402 (Бизнес-центр "Вешняки")</t>
    </r>
  </si>
  <si>
    <r>
      <t>ИНН:</t>
    </r>
    <r>
      <rPr>
        <sz val="10"/>
        <color indexed="8"/>
        <rFont val="Arial"/>
        <family val="2"/>
      </rPr>
      <t> 7719680573</t>
    </r>
  </si>
  <si>
    <r>
      <t>КПП:</t>
    </r>
    <r>
      <rPr>
        <sz val="10"/>
        <color indexed="8"/>
        <rFont val="Arial"/>
        <family val="2"/>
      </rPr>
      <t> 771901001</t>
    </r>
  </si>
  <si>
    <r>
      <t>ОКПО</t>
    </r>
    <r>
      <rPr>
        <sz val="10"/>
        <color indexed="8"/>
        <rFont val="Arial"/>
        <family val="2"/>
      </rPr>
      <t>: 86443971</t>
    </r>
  </si>
  <si>
    <r>
      <t>ОГРН:</t>
    </r>
    <r>
      <rPr>
        <sz val="10"/>
        <color indexed="8"/>
        <rFont val="Arial"/>
        <family val="2"/>
      </rPr>
      <t> 1087746608949</t>
    </r>
  </si>
  <si>
    <r>
      <t>ОКАТО:</t>
    </r>
    <r>
      <rPr>
        <sz val="10"/>
        <color indexed="8"/>
        <rFont val="Arial"/>
        <family val="2"/>
      </rPr>
      <t> 45263588000</t>
    </r>
  </si>
  <si>
    <r>
      <t>Р/с:</t>
    </r>
    <r>
      <rPr>
        <sz val="10"/>
        <color indexed="8"/>
        <rFont val="Arial"/>
        <family val="2"/>
      </rPr>
      <t> 40702810838290013335</t>
    </r>
  </si>
  <si>
    <r>
      <t>БИК</t>
    </r>
    <r>
      <rPr>
        <sz val="10"/>
        <color indexed="8"/>
        <rFont val="Arial"/>
        <family val="2"/>
      </rPr>
      <t> 044525225</t>
    </r>
  </si>
  <si>
    <r>
      <t>Кор/счет: </t>
    </r>
    <r>
      <rPr>
        <sz val="10"/>
        <color indexed="8"/>
        <rFont val="Arial"/>
        <family val="2"/>
      </rPr>
      <t>30101810400000000225</t>
    </r>
  </si>
  <si>
    <r>
      <t>тел.:</t>
    </r>
    <r>
      <rPr>
        <sz val="10"/>
        <color indexed="8"/>
        <rFont val="Arial"/>
        <family val="2"/>
      </rPr>
      <t> (495) 778-82-37,  (495) 778-93-02</t>
    </r>
  </si>
  <si>
    <r>
      <t>Фактический адрес: </t>
    </r>
    <r>
      <rPr>
        <sz val="10"/>
        <color indexed="8"/>
        <rFont val="Arial"/>
        <family val="2"/>
      </rPr>
      <t>199106, Санкт-Петербург, площадь Морской Славы, 1</t>
    </r>
  </si>
  <si>
    <r>
      <t>Р/с:</t>
    </r>
    <r>
      <rPr>
        <sz val="10"/>
        <color indexed="8"/>
        <rFont val="Arial"/>
        <family val="2"/>
      </rPr>
      <t> 40702810800040230400</t>
    </r>
  </si>
  <si>
    <r>
      <t>БИК</t>
    </r>
    <r>
      <rPr>
        <sz val="10"/>
        <color indexed="8"/>
        <rFont val="Arial"/>
        <family val="2"/>
      </rPr>
      <t> 044585777</t>
    </r>
  </si>
  <si>
    <r>
      <t>Кор/счет: </t>
    </r>
    <r>
      <rPr>
        <sz val="10"/>
        <color indexed="8"/>
        <rFont val="Arial"/>
        <family val="2"/>
      </rPr>
      <t>30101810800000000777</t>
    </r>
  </si>
  <si>
    <r>
      <t>тел.:</t>
    </r>
    <r>
      <rPr>
        <sz val="10"/>
        <color indexed="8"/>
        <rFont val="Arial"/>
        <family val="2"/>
      </rPr>
      <t> (920) 354-72-12, (920) 354-72-20, (920) 354-72-21</t>
    </r>
  </si>
  <si>
    <r>
      <t>Фактический адрес:</t>
    </r>
    <r>
      <rPr>
        <sz val="10"/>
        <color indexed="8"/>
        <rFont val="Arial"/>
        <family val="2"/>
      </rPr>
      <t> 150057, г.Ярославль, ул.Калинина, дом 18, офис 16</t>
    </r>
  </si>
  <si>
    <r>
      <t>ОКПО: </t>
    </r>
    <r>
      <rPr>
        <sz val="10"/>
        <color indexed="8"/>
        <rFont val="Arial"/>
        <family val="2"/>
      </rPr>
      <t>86443971</t>
    </r>
  </si>
  <si>
    <r>
      <t>ОГРН: </t>
    </r>
    <r>
      <rPr>
        <sz val="10"/>
        <color indexed="8"/>
        <rFont val="Arial"/>
        <family val="2"/>
      </rPr>
      <t>1087746608949</t>
    </r>
  </si>
  <si>
    <r>
      <t>БИК </t>
    </r>
    <r>
      <rPr>
        <sz val="10"/>
        <color indexed="8"/>
        <rFont val="Arial"/>
        <family val="2"/>
      </rPr>
      <t>044585777</t>
    </r>
  </si>
  <si>
    <r>
      <t>Кор/счет:</t>
    </r>
    <r>
      <rPr>
        <sz val="10"/>
        <color indexed="8"/>
        <rFont val="Arial"/>
        <family val="2"/>
      </rPr>
      <t> 30101810800000000777</t>
    </r>
  </si>
  <si>
    <r>
      <t>тел.:</t>
    </r>
    <r>
      <rPr>
        <sz val="10"/>
        <color indexed="8"/>
        <rFont val="Arial"/>
        <family val="2"/>
      </rPr>
      <t> (4852) 68-13-16,  (4852) 68-13-17,  (4852) 68-13-18,  (4852) 68-13-19,  (4852) 68-13-20 </t>
    </r>
  </si>
  <si>
    <r>
      <t>Фактический адрес:</t>
    </r>
    <r>
      <rPr>
        <sz val="10"/>
        <color indexed="8"/>
        <rFont val="Arial"/>
        <family val="2"/>
      </rPr>
      <t> 153025, г.Иваново, ул.Дзержинского, дом 39</t>
    </r>
  </si>
  <si>
    <r>
      <t>тел.:</t>
    </r>
    <r>
      <rPr>
        <sz val="10"/>
        <color indexed="8"/>
        <rFont val="Arial"/>
        <family val="2"/>
      </rPr>
      <t> (4932) 57-42-65, (4932) 57-42-66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</si>
</sst>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0&quot; GBP&quot;"/>
    <numFmt numFmtId="172" formatCode="dd/mm/yy"/>
    <numFmt numFmtId="173" formatCode="#,##0&quot;р.&quot;"/>
    <numFmt numFmtId="174" formatCode="#,##0_р_."/>
    <numFmt numFmtId="175" formatCode="[$-419]mmmm\ yyyy;@"/>
    <numFmt numFmtId="176" formatCode="#,##0.00_р_."/>
    <numFmt numFmtId="177" formatCode="[$-F419]yyyy\,\ mmmm;@"/>
    <numFmt numFmtId="178" formatCode="#,##0.0_р_."/>
    <numFmt numFmtId="179" formatCode="dd/mm/yy;@"/>
    <numFmt numFmtId="180" formatCode="#,##0.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sz val="12"/>
      <color indexed="22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b/>
      <sz val="10"/>
      <name val="Arial Cyr"/>
      <family val="0"/>
    </font>
    <font>
      <b/>
      <sz val="12"/>
      <color indexed="22"/>
      <name val="Arial"/>
      <family val="2"/>
    </font>
    <font>
      <u val="single"/>
      <sz val="12"/>
      <color indexed="8"/>
      <name val="Arial"/>
      <family val="2"/>
    </font>
    <font>
      <i/>
      <sz val="18"/>
      <name val="Arial Cyr"/>
      <family val="0"/>
    </font>
    <font>
      <i/>
      <sz val="14"/>
      <name val="Arial"/>
      <family val="2"/>
    </font>
    <font>
      <sz val="12"/>
      <name val="Times New Roman"/>
      <family val="1"/>
    </font>
    <font>
      <sz val="16"/>
      <name val="Arial Cyr"/>
      <family val="0"/>
    </font>
    <font>
      <b/>
      <sz val="12"/>
      <name val="Arial"/>
      <family val="2"/>
    </font>
    <font>
      <b/>
      <i/>
      <sz val="18"/>
      <name val="Arial Cyr"/>
      <family val="0"/>
    </font>
    <font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2"/>
      <color indexed="8"/>
      <name val="TimesNewRomanPS"/>
      <family val="0"/>
    </font>
    <font>
      <b/>
      <sz val="3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24"/>
      <color indexed="8"/>
      <name val="Times New Roman"/>
      <family val="1"/>
    </font>
    <font>
      <b/>
      <sz val="10"/>
      <color indexed="4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sz val="12"/>
      <color theme="1"/>
      <name val="Arial"/>
      <family val="2"/>
    </font>
    <font>
      <sz val="14"/>
      <color theme="1"/>
      <name val="Arial Cyr"/>
      <family val="0"/>
    </font>
    <font>
      <b/>
      <sz val="10"/>
      <color rgb="FF166FAD"/>
      <name val="Arial"/>
      <family val="2"/>
    </font>
    <font>
      <b/>
      <sz val="10"/>
      <color rgb="FF363636"/>
      <name val="Arial"/>
      <family val="2"/>
    </font>
    <font>
      <sz val="10"/>
      <color rgb="FF363636"/>
      <name val="Arial"/>
      <family val="2"/>
    </font>
    <font>
      <sz val="10"/>
      <color rgb="FF2B628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8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1" fontId="10" fillId="0" borderId="0">
      <alignment/>
      <protection/>
    </xf>
    <xf numFmtId="164" fontId="0" fillId="0" borderId="0">
      <alignment/>
      <protection/>
    </xf>
    <xf numFmtId="0" fontId="4" fillId="0" borderId="0">
      <alignment horizontal="left"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14" fontId="7" fillId="0" borderId="0" xfId="56" applyNumberFormat="1" applyFont="1" applyFill="1" applyBorder="1" applyAlignment="1">
      <alignment horizontal="left" vertical="top" wrapText="1"/>
      <protection/>
    </xf>
    <xf numFmtId="0" fontId="6" fillId="0" borderId="0" xfId="55" applyNumberFormat="1" applyFont="1" applyFill="1" applyBorder="1" applyAlignment="1">
      <alignment horizontal="center" vertical="top"/>
      <protection/>
    </xf>
    <xf numFmtId="164" fontId="9" fillId="0" borderId="0" xfId="55" applyFont="1" applyFill="1" applyBorder="1" applyAlignment="1">
      <alignment horizontal="center" vertical="top"/>
      <protection/>
    </xf>
    <xf numFmtId="0" fontId="9" fillId="0" borderId="0" xfId="55" applyNumberFormat="1" applyFont="1" applyFill="1" applyBorder="1" applyAlignment="1">
      <alignment horizontal="center" vertical="top" wrapText="1"/>
      <protection/>
    </xf>
    <xf numFmtId="0" fontId="9" fillId="0" borderId="0" xfId="55" applyNumberFormat="1" applyFont="1" applyFill="1" applyBorder="1" applyAlignment="1">
      <alignment horizontal="center" vertical="top"/>
      <protection/>
    </xf>
    <xf numFmtId="14" fontId="9" fillId="0" borderId="0" xfId="56" applyNumberFormat="1" applyFont="1" applyFill="1" applyBorder="1" applyAlignment="1">
      <alignment horizontal="center" vertical="top" wrapText="1"/>
      <protection/>
    </xf>
    <xf numFmtId="14" fontId="9" fillId="0" borderId="0" xfId="55" applyNumberFormat="1" applyFont="1" applyFill="1" applyBorder="1" applyAlignment="1">
      <alignment horizontal="center" vertical="top"/>
      <protection/>
    </xf>
    <xf numFmtId="1" fontId="9" fillId="0" borderId="0" xfId="55" applyNumberFormat="1" applyFont="1" applyFill="1" applyBorder="1" applyAlignment="1">
      <alignment horizontal="center" vertical="top"/>
      <protection/>
    </xf>
    <xf numFmtId="164" fontId="9" fillId="0" borderId="0" xfId="55" applyFont="1" applyFill="1" applyBorder="1" applyAlignment="1">
      <alignment vertical="top"/>
      <protection/>
    </xf>
    <xf numFmtId="174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164" fontId="14" fillId="0" borderId="0" xfId="55" applyFont="1" applyFill="1" applyBorder="1" applyAlignment="1">
      <alignment vertical="top"/>
      <protection/>
    </xf>
    <xf numFmtId="0" fontId="9" fillId="0" borderId="0" xfId="56" applyNumberFormat="1" applyFont="1" applyFill="1" applyBorder="1" applyAlignment="1">
      <alignment horizontal="center" vertical="top" wrapText="1"/>
      <protection/>
    </xf>
    <xf numFmtId="14" fontId="13" fillId="0" borderId="0" xfId="55" applyNumberFormat="1" applyFont="1" applyFill="1" applyBorder="1" applyAlignment="1">
      <alignment horizontal="center" vertical="top"/>
      <protection/>
    </xf>
    <xf numFmtId="0" fontId="10" fillId="0" borderId="0" xfId="55" applyNumberFormat="1" applyFont="1" applyFill="1" applyBorder="1" applyAlignment="1">
      <alignment horizontal="center" vertical="top"/>
      <protection/>
    </xf>
    <xf numFmtId="1" fontId="5" fillId="0" borderId="10" xfId="55" applyNumberFormat="1" applyFont="1" applyFill="1" applyBorder="1" applyAlignment="1">
      <alignment vertical="center"/>
      <protection/>
    </xf>
    <xf numFmtId="1" fontId="17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 wrapText="1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10" fillId="0" borderId="13" xfId="56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/>
    </xf>
    <xf numFmtId="0" fontId="64" fillId="33" borderId="14" xfId="0" applyFont="1" applyFill="1" applyBorder="1" applyAlignment="1">
      <alignment vertical="center" wrapText="1"/>
    </xf>
    <xf numFmtId="0" fontId="65" fillId="0" borderId="15" xfId="55" applyNumberFormat="1" applyFont="1" applyFill="1" applyBorder="1" applyAlignment="1">
      <alignment horizontal="center" vertical="center" wrapText="1"/>
      <protection/>
    </xf>
    <xf numFmtId="0" fontId="65" fillId="0" borderId="13" xfId="0" applyFont="1" applyFill="1" applyBorder="1" applyAlignment="1">
      <alignment horizontal="center" vertical="center"/>
    </xf>
    <xf numFmtId="0" fontId="65" fillId="0" borderId="0" xfId="0" applyFont="1" applyAlignment="1">
      <alignment vertical="top"/>
    </xf>
    <xf numFmtId="0" fontId="64" fillId="0" borderId="16" xfId="0" applyNumberFormat="1" applyFont="1" applyFill="1" applyBorder="1" applyAlignment="1">
      <alignment horizontal="center" vertical="center" wrapText="1"/>
    </xf>
    <xf numFmtId="0" fontId="65" fillId="0" borderId="12" xfId="55" applyNumberFormat="1" applyFont="1" applyFill="1" applyBorder="1" applyAlignment="1">
      <alignment horizontal="center" vertical="center" wrapText="1"/>
      <protection/>
    </xf>
    <xf numFmtId="0" fontId="65" fillId="0" borderId="13" xfId="56" applyNumberFormat="1" applyFont="1" applyFill="1" applyBorder="1" applyAlignment="1">
      <alignment horizontal="center" vertical="center" wrapText="1"/>
      <protection/>
    </xf>
    <xf numFmtId="0" fontId="65" fillId="0" borderId="13" xfId="55" applyNumberFormat="1" applyFont="1" applyFill="1" applyBorder="1" applyAlignment="1">
      <alignment horizontal="center" vertical="center" wrapText="1"/>
      <protection/>
    </xf>
    <xf numFmtId="0" fontId="65" fillId="0" borderId="17" xfId="56" applyFont="1" applyFill="1" applyBorder="1" applyAlignment="1">
      <alignment horizontal="left" vertical="center" wrapText="1"/>
      <protection/>
    </xf>
    <xf numFmtId="0" fontId="64" fillId="0" borderId="13" xfId="0" applyNumberFormat="1" applyFont="1" applyFill="1" applyBorder="1" applyAlignment="1">
      <alignment horizontal="center" vertical="center" wrapText="1"/>
    </xf>
    <xf numFmtId="0" fontId="65" fillId="34" borderId="12" xfId="55" applyNumberFormat="1" applyFont="1" applyFill="1" applyBorder="1" applyAlignment="1">
      <alignment horizontal="center" vertical="center" wrapText="1"/>
      <protection/>
    </xf>
    <xf numFmtId="0" fontId="6" fillId="34" borderId="13" xfId="55" applyNumberFormat="1" applyFont="1" applyFill="1" applyBorder="1" applyAlignment="1">
      <alignment horizontal="center" vertical="center"/>
      <protection/>
    </xf>
    <xf numFmtId="0" fontId="65" fillId="34" borderId="13" xfId="0" applyFont="1" applyFill="1" applyBorder="1" applyAlignment="1">
      <alignment horizontal="center" vertical="center"/>
    </xf>
    <xf numFmtId="0" fontId="65" fillId="34" borderId="17" xfId="56" applyFont="1" applyFill="1" applyBorder="1" applyAlignment="1">
      <alignment horizontal="left" vertical="center" wrapText="1"/>
      <protection/>
    </xf>
    <xf numFmtId="0" fontId="64" fillId="34" borderId="16" xfId="0" applyNumberFormat="1" applyFont="1" applyFill="1" applyBorder="1" applyAlignment="1">
      <alignment horizontal="center" vertical="center" wrapText="1"/>
    </xf>
    <xf numFmtId="0" fontId="6" fillId="34" borderId="12" xfId="55" applyNumberFormat="1" applyFont="1" applyFill="1" applyBorder="1" applyAlignment="1">
      <alignment horizontal="center" vertical="center" wrapText="1"/>
      <protection/>
    </xf>
    <xf numFmtId="0" fontId="65" fillId="34" borderId="13" xfId="55" applyNumberFormat="1" applyFont="1" applyFill="1" applyBorder="1" applyAlignment="1">
      <alignment horizontal="center" vertical="center" wrapText="1"/>
      <protection/>
    </xf>
    <xf numFmtId="0" fontId="65" fillId="34" borderId="13" xfId="55" applyNumberFormat="1" applyFont="1" applyFill="1" applyBorder="1" applyAlignment="1">
      <alignment horizontal="center" vertical="center"/>
      <protection/>
    </xf>
    <xf numFmtId="0" fontId="65" fillId="0" borderId="17" xfId="55" applyNumberFormat="1" applyFont="1" applyFill="1" applyBorder="1" applyAlignment="1">
      <alignment horizontal="center" vertical="center" wrapText="1"/>
      <protection/>
    </xf>
    <xf numFmtId="175" fontId="65" fillId="0" borderId="15" xfId="55" applyNumberFormat="1" applyFont="1" applyFill="1" applyBorder="1" applyAlignment="1">
      <alignment horizontal="center" vertical="center" wrapText="1"/>
      <protection/>
    </xf>
    <xf numFmtId="175" fontId="65" fillId="34" borderId="15" xfId="55" applyNumberFormat="1" applyFont="1" applyFill="1" applyBorder="1" applyAlignment="1">
      <alignment horizontal="center" vertical="center" wrapText="1"/>
      <protection/>
    </xf>
    <xf numFmtId="164" fontId="65" fillId="33" borderId="14" xfId="55" applyFont="1" applyFill="1" applyBorder="1" applyAlignment="1">
      <alignment horizontal="left" vertical="center" wrapText="1"/>
      <protection/>
    </xf>
    <xf numFmtId="0" fontId="6" fillId="34" borderId="17" xfId="55" applyNumberFormat="1" applyFont="1" applyFill="1" applyBorder="1" applyAlignment="1">
      <alignment horizontal="center" vertical="center" wrapText="1"/>
      <protection/>
    </xf>
    <xf numFmtId="175" fontId="6" fillId="0" borderId="13" xfId="55" applyNumberFormat="1" applyFont="1" applyFill="1" applyBorder="1" applyAlignment="1">
      <alignment horizontal="center" vertical="center" wrapText="1"/>
      <protection/>
    </xf>
    <xf numFmtId="180" fontId="0" fillId="0" borderId="0" xfId="0" applyNumberFormat="1" applyAlignment="1">
      <alignment/>
    </xf>
    <xf numFmtId="180" fontId="8" fillId="0" borderId="0" xfId="0" applyNumberFormat="1" applyFont="1" applyAlignment="1">
      <alignment horizontal="center"/>
    </xf>
    <xf numFmtId="180" fontId="5" fillId="35" borderId="18" xfId="0" applyNumberFormat="1" applyFont="1" applyFill="1" applyBorder="1" applyAlignment="1">
      <alignment horizontal="center" vertical="center" wrapText="1"/>
    </xf>
    <xf numFmtId="180" fontId="5" fillId="35" borderId="19" xfId="0" applyNumberFormat="1" applyFont="1" applyFill="1" applyBorder="1" applyAlignment="1">
      <alignment horizontal="center" vertical="center"/>
    </xf>
    <xf numFmtId="180" fontId="65" fillId="35" borderId="16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top"/>
    </xf>
    <xf numFmtId="0" fontId="0" fillId="0" borderId="0" xfId="0" applyNumberFormat="1" applyAlignment="1">
      <alignment/>
    </xf>
    <xf numFmtId="0" fontId="13" fillId="0" borderId="0" xfId="55" applyNumberFormat="1" applyFont="1" applyFill="1" applyBorder="1" applyAlignment="1">
      <alignment horizontal="center" vertical="top"/>
      <protection/>
    </xf>
    <xf numFmtId="0" fontId="65" fillId="0" borderId="12" xfId="56" applyNumberFormat="1" applyFont="1" applyFill="1" applyBorder="1" applyAlignment="1">
      <alignment horizontal="center" vertical="center" wrapText="1"/>
      <protection/>
    </xf>
    <xf numFmtId="175" fontId="65" fillId="34" borderId="13" xfId="55" applyNumberFormat="1" applyFont="1" applyFill="1" applyBorder="1" applyAlignment="1">
      <alignment horizontal="center" vertical="center" wrapText="1"/>
      <protection/>
    </xf>
    <xf numFmtId="0" fontId="6" fillId="34" borderId="12" xfId="55" applyNumberFormat="1" applyFont="1" applyFill="1" applyBorder="1" applyAlignment="1">
      <alignment horizontal="center" vertical="center"/>
      <protection/>
    </xf>
    <xf numFmtId="164" fontId="65" fillId="33" borderId="20" xfId="55" applyFont="1" applyFill="1" applyBorder="1" applyAlignment="1">
      <alignment horizontal="left" vertical="center" wrapText="1"/>
      <protection/>
    </xf>
    <xf numFmtId="180" fontId="65" fillId="35" borderId="21" xfId="0" applyNumberFormat="1" applyFont="1" applyFill="1" applyBorder="1" applyAlignment="1">
      <alignment horizontal="center" vertical="center"/>
    </xf>
    <xf numFmtId="0" fontId="65" fillId="0" borderId="22" xfId="55" applyNumberFormat="1" applyFont="1" applyFill="1" applyBorder="1" applyAlignment="1">
      <alignment horizontal="center" vertical="center" wrapText="1"/>
      <protection/>
    </xf>
    <xf numFmtId="0" fontId="65" fillId="0" borderId="15" xfId="55" applyNumberFormat="1" applyFont="1" applyFill="1" applyBorder="1" applyAlignment="1">
      <alignment horizontal="center" vertical="center"/>
      <protection/>
    </xf>
    <xf numFmtId="0" fontId="65" fillId="0" borderId="22" xfId="55" applyNumberFormat="1" applyFont="1" applyFill="1" applyBorder="1" applyAlignment="1">
      <alignment horizontal="center" vertical="center"/>
      <protection/>
    </xf>
    <xf numFmtId="0" fontId="65" fillId="0" borderId="15" xfId="0" applyFont="1" applyFill="1" applyBorder="1" applyAlignment="1">
      <alignment horizontal="center" vertical="center"/>
    </xf>
    <xf numFmtId="0" fontId="65" fillId="0" borderId="23" xfId="56" applyFont="1" applyFill="1" applyBorder="1" applyAlignment="1">
      <alignment horizontal="left" vertical="center" wrapText="1"/>
      <protection/>
    </xf>
    <xf numFmtId="0" fontId="64" fillId="0" borderId="21" xfId="0" applyNumberFormat="1" applyFont="1" applyFill="1" applyBorder="1" applyAlignment="1">
      <alignment horizontal="center" vertical="center" wrapText="1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24" xfId="55" applyNumberFormat="1" applyFont="1" applyFill="1" applyBorder="1" applyAlignment="1">
      <alignment horizontal="center" vertical="center" wrapText="1"/>
      <protection/>
    </xf>
    <xf numFmtId="0" fontId="65" fillId="34" borderId="15" xfId="0" applyFont="1" applyFill="1" applyBorder="1" applyAlignment="1">
      <alignment horizontal="center" vertical="center"/>
    </xf>
    <xf numFmtId="0" fontId="65" fillId="34" borderId="23" xfId="56" applyFont="1" applyFill="1" applyBorder="1" applyAlignment="1">
      <alignment horizontal="left" vertical="center" wrapText="1"/>
      <protection/>
    </xf>
    <xf numFmtId="0" fontId="64" fillId="34" borderId="21" xfId="0" applyNumberFormat="1" applyFont="1" applyFill="1" applyBorder="1" applyAlignment="1">
      <alignment horizontal="center" vertical="center" wrapText="1"/>
    </xf>
    <xf numFmtId="0" fontId="6" fillId="0" borderId="17" xfId="55" applyNumberFormat="1" applyFont="1" applyFill="1" applyBorder="1" applyAlignment="1">
      <alignment horizontal="center" vertical="center" wrapText="1"/>
      <protection/>
    </xf>
    <xf numFmtId="175" fontId="65" fillId="0" borderId="13" xfId="55" applyNumberFormat="1" applyFont="1" applyFill="1" applyBorder="1" applyAlignment="1">
      <alignment horizontal="center" vertical="center" wrapText="1"/>
      <protection/>
    </xf>
    <xf numFmtId="0" fontId="65" fillId="34" borderId="17" xfId="55" applyNumberFormat="1" applyFont="1" applyFill="1" applyBorder="1" applyAlignment="1">
      <alignment horizontal="center" vertical="center" wrapText="1"/>
      <protection/>
    </xf>
    <xf numFmtId="0" fontId="65" fillId="34" borderId="22" xfId="55" applyNumberFormat="1" applyFont="1" applyFill="1" applyBorder="1" applyAlignment="1">
      <alignment horizontal="center" vertical="center" wrapText="1"/>
      <protection/>
    </xf>
    <xf numFmtId="0" fontId="65" fillId="34" borderId="15" xfId="55" applyNumberFormat="1" applyFont="1" applyFill="1" applyBorder="1" applyAlignment="1">
      <alignment horizontal="center" vertical="center"/>
      <protection/>
    </xf>
    <xf numFmtId="0" fontId="65" fillId="34" borderId="22" xfId="55" applyNumberFormat="1" applyFont="1" applyFill="1" applyBorder="1" applyAlignment="1">
      <alignment horizontal="center" vertical="center"/>
      <protection/>
    </xf>
    <xf numFmtId="0" fontId="65" fillId="0" borderId="23" xfId="55" applyNumberFormat="1" applyFont="1" applyFill="1" applyBorder="1" applyAlignment="1">
      <alignment horizontal="center" vertical="center" wrapText="1"/>
      <protection/>
    </xf>
    <xf numFmtId="0" fontId="65" fillId="0" borderId="24" xfId="55" applyNumberFormat="1" applyFont="1" applyFill="1" applyBorder="1" applyAlignment="1">
      <alignment horizontal="center" vertical="center" wrapText="1"/>
      <protection/>
    </xf>
    <xf numFmtId="0" fontId="65" fillId="0" borderId="25" xfId="56" applyNumberFormat="1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0" fillId="0" borderId="12" xfId="56" applyNumberFormat="1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0" fillId="0" borderId="26" xfId="56" applyFont="1" applyFill="1" applyBorder="1" applyAlignment="1">
      <alignment horizontal="center" vertical="center" wrapText="1"/>
      <protection/>
    </xf>
    <xf numFmtId="0" fontId="10" fillId="0" borderId="15" xfId="55" applyNumberFormat="1" applyFont="1" applyFill="1" applyBorder="1" applyAlignment="1">
      <alignment horizontal="center" vertical="center" wrapText="1"/>
      <protection/>
    </xf>
    <xf numFmtId="0" fontId="10" fillId="0" borderId="0" xfId="56" applyNumberFormat="1" applyFont="1" applyFill="1" applyBorder="1" applyAlignment="1">
      <alignment horizontal="center" vertical="center" wrapText="1"/>
      <protection/>
    </xf>
    <xf numFmtId="0" fontId="10" fillId="0" borderId="27" xfId="56" applyNumberFormat="1" applyFont="1" applyFill="1" applyBorder="1" applyAlignment="1">
      <alignment horizontal="center" vertical="center" wrapText="1"/>
      <protection/>
    </xf>
    <xf numFmtId="0" fontId="65" fillId="34" borderId="12" xfId="55" applyNumberFormat="1" applyFont="1" applyFill="1" applyBorder="1" applyAlignment="1">
      <alignment horizontal="center" vertical="center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0" fontId="65" fillId="0" borderId="0" xfId="55" applyNumberFormat="1" applyFont="1" applyFill="1" applyBorder="1" applyAlignment="1">
      <alignment horizontal="center" vertical="center" wrapText="1"/>
      <protection/>
    </xf>
    <xf numFmtId="0" fontId="65" fillId="0" borderId="0" xfId="55" applyNumberFormat="1" applyFont="1" applyFill="1" applyBorder="1" applyAlignment="1">
      <alignment horizontal="center" vertical="center"/>
      <protection/>
    </xf>
    <xf numFmtId="175" fontId="65" fillId="0" borderId="0" xfId="55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horizontal="center" vertical="center"/>
    </xf>
    <xf numFmtId="0" fontId="65" fillId="0" borderId="0" xfId="56" applyFont="1" applyFill="1" applyBorder="1" applyAlignment="1">
      <alignment horizontal="left" vertical="center" wrapText="1"/>
      <protection/>
    </xf>
    <xf numFmtId="0" fontId="64" fillId="0" borderId="0" xfId="0" applyNumberFormat="1" applyFont="1" applyFill="1" applyBorder="1" applyAlignment="1">
      <alignment horizontal="center" vertical="center" wrapText="1"/>
    </xf>
    <xf numFmtId="180" fontId="65" fillId="0" borderId="0" xfId="0" applyNumberFormat="1" applyFont="1" applyFill="1" applyBorder="1" applyAlignment="1">
      <alignment horizontal="center" vertical="center" wrapText="1"/>
    </xf>
    <xf numFmtId="180" fontId="65" fillId="0" borderId="0" xfId="0" applyNumberFormat="1" applyFont="1" applyFill="1" applyBorder="1" applyAlignment="1">
      <alignment horizontal="center" vertical="center"/>
    </xf>
    <xf numFmtId="164" fontId="65" fillId="0" borderId="0" xfId="55" applyFont="1" applyFill="1" applyBorder="1" applyAlignment="1">
      <alignment horizontal="left" vertical="center" wrapText="1"/>
      <protection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80" fontId="65" fillId="35" borderId="28" xfId="0" applyNumberFormat="1" applyFont="1" applyFill="1" applyBorder="1" applyAlignment="1">
      <alignment horizontal="center" vertical="center"/>
    </xf>
    <xf numFmtId="164" fontId="65" fillId="33" borderId="11" xfId="55" applyFont="1" applyFill="1" applyBorder="1" applyAlignment="1">
      <alignment horizontal="left" vertical="center" wrapText="1"/>
      <protection/>
    </xf>
    <xf numFmtId="0" fontId="65" fillId="34" borderId="29" xfId="55" applyNumberFormat="1" applyFont="1" applyFill="1" applyBorder="1" applyAlignment="1">
      <alignment horizontal="center" vertical="center" wrapText="1"/>
      <protection/>
    </xf>
    <xf numFmtId="175" fontId="65" fillId="34" borderId="30" xfId="55" applyNumberFormat="1" applyFont="1" applyFill="1" applyBorder="1" applyAlignment="1">
      <alignment horizontal="center" vertical="center" wrapText="1"/>
      <protection/>
    </xf>
    <xf numFmtId="0" fontId="65" fillId="34" borderId="30" xfId="0" applyFont="1" applyFill="1" applyBorder="1" applyAlignment="1">
      <alignment horizontal="center" vertical="center"/>
    </xf>
    <xf numFmtId="0" fontId="65" fillId="0" borderId="13" xfId="55" applyNumberFormat="1" applyFont="1" applyFill="1" applyBorder="1" applyAlignment="1">
      <alignment horizontal="center" vertical="center"/>
      <protection/>
    </xf>
    <xf numFmtId="0" fontId="65" fillId="34" borderId="23" xfId="55" applyNumberFormat="1" applyFont="1" applyFill="1" applyBorder="1" applyAlignment="1">
      <alignment horizontal="center" vertical="center" wrapText="1"/>
      <protection/>
    </xf>
    <xf numFmtId="0" fontId="65" fillId="34" borderId="15" xfId="55" applyNumberFormat="1" applyFont="1" applyFill="1" applyBorder="1" applyAlignment="1">
      <alignment horizontal="center" vertical="center" wrapText="1"/>
      <protection/>
    </xf>
    <xf numFmtId="180" fontId="65" fillId="35" borderId="31" xfId="0" applyNumberFormat="1" applyFont="1" applyFill="1" applyBorder="1" applyAlignment="1">
      <alignment horizontal="center" vertical="center"/>
    </xf>
    <xf numFmtId="0" fontId="65" fillId="0" borderId="12" xfId="55" applyNumberFormat="1" applyFont="1" applyFill="1" applyBorder="1" applyAlignment="1">
      <alignment horizontal="center" vertical="center"/>
      <protection/>
    </xf>
    <xf numFmtId="0" fontId="65" fillId="34" borderId="32" xfId="55" applyNumberFormat="1" applyFont="1" applyFill="1" applyBorder="1" applyAlignment="1">
      <alignment horizontal="center" vertical="center" wrapText="1"/>
      <protection/>
    </xf>
    <xf numFmtId="0" fontId="65" fillId="34" borderId="29" xfId="56" applyFont="1" applyFill="1" applyBorder="1" applyAlignment="1">
      <alignment horizontal="left" vertical="center" wrapText="1"/>
      <protection/>
    </xf>
    <xf numFmtId="0" fontId="64" fillId="34" borderId="31" xfId="0" applyNumberFormat="1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0" fillId="34" borderId="32" xfId="56" applyNumberFormat="1" applyFont="1" applyFill="1" applyBorder="1" applyAlignment="1">
      <alignment horizontal="center" vertical="center" wrapText="1"/>
      <protection/>
    </xf>
    <xf numFmtId="0" fontId="10" fillId="34" borderId="30" xfId="56" applyNumberFormat="1" applyFont="1" applyFill="1" applyBorder="1" applyAlignment="1">
      <alignment horizontal="center" vertical="center" wrapText="1"/>
      <protection/>
    </xf>
    <xf numFmtId="0" fontId="65" fillId="0" borderId="25" xfId="55" applyNumberFormat="1" applyFont="1" applyFill="1" applyBorder="1" applyAlignment="1">
      <alignment horizontal="center" vertical="center" wrapText="1"/>
      <protection/>
    </xf>
    <xf numFmtId="0" fontId="65" fillId="34" borderId="33" xfId="55" applyNumberFormat="1" applyFont="1" applyFill="1" applyBorder="1" applyAlignment="1">
      <alignment horizontal="center" vertical="center" wrapText="1"/>
      <protection/>
    </xf>
    <xf numFmtId="175" fontId="65" fillId="34" borderId="30" xfId="55" applyNumberFormat="1" applyFont="1" applyFill="1" applyBorder="1" applyAlignment="1">
      <alignment horizontal="center" vertical="center" wrapText="1"/>
      <protection/>
    </xf>
    <xf numFmtId="0" fontId="65" fillId="34" borderId="30" xfId="55" applyNumberFormat="1" applyFont="1" applyFill="1" applyBorder="1" applyAlignment="1">
      <alignment horizontal="center" vertical="center" wrapText="1"/>
      <protection/>
    </xf>
    <xf numFmtId="0" fontId="65" fillId="34" borderId="34" xfId="55" applyNumberFormat="1" applyFont="1" applyFill="1" applyBorder="1" applyAlignment="1">
      <alignment horizontal="center" vertical="center" wrapText="1"/>
      <protection/>
    </xf>
    <xf numFmtId="0" fontId="6" fillId="34" borderId="30" xfId="55" applyNumberFormat="1" applyFont="1" applyFill="1" applyBorder="1" applyAlignment="1">
      <alignment horizontal="center" vertical="center"/>
      <protection/>
    </xf>
    <xf numFmtId="0" fontId="65" fillId="34" borderId="30" xfId="55" applyNumberFormat="1" applyFont="1" applyFill="1" applyBorder="1" applyAlignment="1">
      <alignment horizontal="center" vertical="center"/>
      <protection/>
    </xf>
    <xf numFmtId="0" fontId="64" fillId="34" borderId="30" xfId="0" applyNumberFormat="1" applyFont="1" applyFill="1" applyBorder="1" applyAlignment="1">
      <alignment horizontal="left" vertical="center" wrapText="1"/>
    </xf>
    <xf numFmtId="164" fontId="65" fillId="33" borderId="35" xfId="55" applyFont="1" applyFill="1" applyBorder="1" applyAlignment="1">
      <alignment horizontal="left" vertical="center" wrapText="1"/>
      <protection/>
    </xf>
    <xf numFmtId="0" fontId="65" fillId="0" borderId="36" xfId="55" applyNumberFormat="1" applyFont="1" applyFill="1" applyBorder="1" applyAlignment="1">
      <alignment horizontal="center" vertical="center" wrapText="1"/>
      <protection/>
    </xf>
    <xf numFmtId="0" fontId="65" fillId="0" borderId="37" xfId="55" applyNumberFormat="1" applyFont="1" applyFill="1" applyBorder="1" applyAlignment="1">
      <alignment horizontal="center" vertical="center" wrapText="1"/>
      <protection/>
    </xf>
    <xf numFmtId="0" fontId="65" fillId="0" borderId="37" xfId="55" applyNumberFormat="1" applyFont="1" applyFill="1" applyBorder="1" applyAlignment="1">
      <alignment horizontal="center" vertical="center"/>
      <protection/>
    </xf>
    <xf numFmtId="175" fontId="65" fillId="0" borderId="37" xfId="55" applyNumberFormat="1" applyFont="1" applyFill="1" applyBorder="1" applyAlignment="1">
      <alignment horizontal="center" vertical="center" wrapText="1"/>
      <protection/>
    </xf>
    <xf numFmtId="0" fontId="65" fillId="0" borderId="37" xfId="0" applyFont="1" applyFill="1" applyBorder="1" applyAlignment="1">
      <alignment horizontal="center" vertical="center"/>
    </xf>
    <xf numFmtId="0" fontId="65" fillId="0" borderId="37" xfId="56" applyFont="1" applyFill="1" applyBorder="1" applyAlignment="1">
      <alignment horizontal="left" vertical="center" wrapText="1"/>
      <protection/>
    </xf>
    <xf numFmtId="180" fontId="65" fillId="35" borderId="38" xfId="0" applyNumberFormat="1" applyFont="1" applyFill="1" applyBorder="1" applyAlignment="1">
      <alignment horizontal="center" vertical="center"/>
    </xf>
    <xf numFmtId="0" fontId="64" fillId="0" borderId="39" xfId="0" applyNumberFormat="1" applyFont="1" applyFill="1" applyBorder="1" applyAlignment="1">
      <alignment horizontal="center" vertical="center" wrapText="1"/>
    </xf>
    <xf numFmtId="0" fontId="64" fillId="34" borderId="40" xfId="0" applyNumberFormat="1" applyFont="1" applyFill="1" applyBorder="1" applyAlignment="1">
      <alignment horizontal="center" vertical="center" wrapText="1"/>
    </xf>
    <xf numFmtId="180" fontId="65" fillId="0" borderId="41" xfId="0" applyNumberFormat="1" applyFont="1" applyFill="1" applyBorder="1" applyAlignment="1">
      <alignment horizontal="center" vertical="center" wrapText="1"/>
    </xf>
    <xf numFmtId="0" fontId="66" fillId="33" borderId="41" xfId="0" applyFont="1" applyFill="1" applyBorder="1" applyAlignment="1">
      <alignment horizontal="center" vertical="center" wrapText="1"/>
    </xf>
    <xf numFmtId="180" fontId="65" fillId="35" borderId="36" xfId="0" applyNumberFormat="1" applyFont="1" applyFill="1" applyBorder="1" applyAlignment="1">
      <alignment horizontal="center" vertical="center" wrapText="1"/>
    </xf>
    <xf numFmtId="180" fontId="65" fillId="35" borderId="34" xfId="0" applyNumberFormat="1" applyFont="1" applyFill="1" applyBorder="1" applyAlignment="1">
      <alignment horizontal="center" vertical="center" wrapText="1"/>
    </xf>
    <xf numFmtId="180" fontId="65" fillId="35" borderId="24" xfId="0" applyNumberFormat="1" applyFont="1" applyFill="1" applyBorder="1" applyAlignment="1">
      <alignment horizontal="center" vertical="center" wrapText="1"/>
    </xf>
    <xf numFmtId="180" fontId="65" fillId="35" borderId="26" xfId="0" applyNumberFormat="1" applyFont="1" applyFill="1" applyBorder="1" applyAlignment="1">
      <alignment horizontal="center" vertical="center" wrapText="1"/>
    </xf>
    <xf numFmtId="164" fontId="5" fillId="0" borderId="10" xfId="55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64" fontId="5" fillId="0" borderId="10" xfId="55" applyFont="1" applyFill="1" applyBorder="1" applyAlignment="1">
      <alignment horizontal="center" vertical="center" wrapText="1"/>
      <protection/>
    </xf>
    <xf numFmtId="180" fontId="5" fillId="35" borderId="45" xfId="0" applyNumberFormat="1" applyFont="1" applyFill="1" applyBorder="1" applyAlignment="1">
      <alignment horizontal="center" vertical="center" wrapText="1"/>
    </xf>
    <xf numFmtId="180" fontId="0" fillId="0" borderId="46" xfId="0" applyNumberForma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64" fillId="0" borderId="42" xfId="0" applyFont="1" applyFill="1" applyBorder="1" applyAlignment="1">
      <alignment horizontal="left" vertical="center" wrapText="1"/>
    </xf>
    <xf numFmtId="0" fontId="64" fillId="0" borderId="43" xfId="0" applyFont="1" applyFill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10" borderId="0" xfId="0" applyFont="1" applyFill="1" applyAlignment="1">
      <alignment horizontal="center"/>
    </xf>
    <xf numFmtId="14" fontId="5" fillId="0" borderId="10" xfId="55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Border="1" applyAlignment="1">
      <alignment/>
    </xf>
    <xf numFmtId="180" fontId="12" fillId="35" borderId="42" xfId="0" applyNumberFormat="1" applyFont="1" applyFill="1" applyBorder="1" applyAlignment="1">
      <alignment horizontal="center"/>
    </xf>
    <xf numFmtId="180" fontId="0" fillId="0" borderId="44" xfId="0" applyNumberFormat="1" applyBorder="1" applyAlignment="1">
      <alignment/>
    </xf>
    <xf numFmtId="0" fontId="5" fillId="0" borderId="42" xfId="55" applyNumberFormat="1" applyFont="1" applyFill="1" applyBorder="1" applyAlignment="1">
      <alignment horizontal="center" vertical="center" wrapText="1"/>
      <protection/>
    </xf>
    <xf numFmtId="0" fontId="5" fillId="0" borderId="43" xfId="55" applyNumberFormat="1" applyFont="1" applyFill="1" applyBorder="1" applyAlignment="1">
      <alignment horizontal="center" vertical="center" wrapText="1"/>
      <protection/>
    </xf>
    <xf numFmtId="0" fontId="5" fillId="0" borderId="44" xfId="55" applyNumberFormat="1" applyFont="1" applyFill="1" applyBorder="1" applyAlignment="1">
      <alignment horizontal="center" vertical="center" wrapText="1"/>
      <protection/>
    </xf>
    <xf numFmtId="180" fontId="12" fillId="35" borderId="42" xfId="0" applyNumberFormat="1" applyFont="1" applyFill="1" applyBorder="1" applyAlignment="1">
      <alignment horizontal="center" vertical="center"/>
    </xf>
    <xf numFmtId="180" fontId="0" fillId="0" borderId="44" xfId="0" applyNumberFormat="1" applyBorder="1" applyAlignment="1">
      <alignment vertical="center"/>
    </xf>
    <xf numFmtId="164" fontId="5" fillId="0" borderId="11" xfId="55" applyFont="1" applyFill="1" applyBorder="1" applyAlignment="1">
      <alignment horizontal="center" vertical="center"/>
      <protection/>
    </xf>
    <xf numFmtId="164" fontId="5" fillId="0" borderId="47" xfId="55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38" fillId="0" borderId="0" xfId="33">
      <alignment/>
      <protection/>
    </xf>
    <xf numFmtId="0" fontId="39" fillId="0" borderId="0" xfId="33" applyFont="1" applyAlignment="1">
      <alignment horizontal="center"/>
      <protection/>
    </xf>
    <xf numFmtId="0" fontId="40" fillId="0" borderId="0" xfId="33" applyFont="1">
      <alignment/>
      <protection/>
    </xf>
    <xf numFmtId="0" fontId="41" fillId="0" borderId="0" xfId="33" applyFont="1" applyAlignment="1">
      <alignment horizontal="center"/>
      <protection/>
    </xf>
    <xf numFmtId="1" fontId="67" fillId="0" borderId="0" xfId="54" applyFont="1" applyAlignment="1">
      <alignment vertical="center" wrapText="1"/>
      <protection/>
    </xf>
    <xf numFmtId="1" fontId="68" fillId="0" borderId="0" xfId="54" applyFont="1" applyAlignment="1">
      <alignment vertical="center" wrapText="1"/>
      <protection/>
    </xf>
    <xf numFmtId="1" fontId="69" fillId="0" borderId="0" xfId="54" applyFont="1" applyAlignment="1">
      <alignment vertical="center" wrapText="1"/>
      <protection/>
    </xf>
    <xf numFmtId="1" fontId="45" fillId="0" borderId="0" xfId="43" applyNumberFormat="1" applyFont="1" applyAlignment="1" applyProtection="1">
      <alignment vertical="center" wrapText="1"/>
      <protection/>
    </xf>
    <xf numFmtId="1" fontId="70" fillId="0" borderId="0" xfId="54" applyFont="1" applyAlignment="1">
      <alignment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0_CO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5" xfId="54"/>
    <cellStyle name="Обычный_Лист1" xfId="55"/>
    <cellStyle name="Обычный_Лист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xnodrom-yar@mail.ru" TargetMode="External" /><Relationship Id="rId2" Type="http://schemas.openxmlformats.org/officeDocument/2006/relationships/hyperlink" Target="mailto:texnodrom-yar@mail.ru" TargetMode="External" /><Relationship Id="rId3" Type="http://schemas.openxmlformats.org/officeDocument/2006/relationships/hyperlink" Target="mailto:texnodrom-st.petersburg@mail.ru" TargetMode="External" /><Relationship Id="rId4" Type="http://schemas.openxmlformats.org/officeDocument/2006/relationships/hyperlink" Target="mailto:info@texnodrom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65"/>
  <sheetViews>
    <sheetView tabSelected="1" zoomScalePageLayoutView="0" workbookViewId="0" topLeftCell="A7">
      <selection activeCell="H14" sqref="H14"/>
    </sheetView>
  </sheetViews>
  <sheetFormatPr defaultColWidth="9.00390625" defaultRowHeight="12.75"/>
  <cols>
    <col min="2" max="2" width="88.375" style="0" customWidth="1"/>
  </cols>
  <sheetData>
    <row r="2" ht="15.75">
      <c r="B2" s="178"/>
    </row>
    <row r="3" ht="30">
      <c r="B3" s="181" t="s">
        <v>159</v>
      </c>
    </row>
    <row r="4" ht="39.75">
      <c r="B4" s="179"/>
    </row>
    <row r="5" ht="4.5" customHeight="1">
      <c r="B5" s="180"/>
    </row>
    <row r="6" ht="27.75" customHeight="1">
      <c r="B6" s="182" t="s">
        <v>160</v>
      </c>
    </row>
    <row r="7" ht="12.75">
      <c r="B7" s="182" t="s">
        <v>161</v>
      </c>
    </row>
    <row r="8" ht="12.75">
      <c r="B8" s="183" t="s">
        <v>171</v>
      </c>
    </row>
    <row r="9" ht="25.5">
      <c r="B9" s="183" t="s">
        <v>172</v>
      </c>
    </row>
    <row r="10" ht="12.75">
      <c r="B10" s="183" t="s">
        <v>173</v>
      </c>
    </row>
    <row r="11" ht="12.75">
      <c r="B11" s="183" t="s">
        <v>174</v>
      </c>
    </row>
    <row r="12" ht="12.75">
      <c r="B12" s="183" t="s">
        <v>175</v>
      </c>
    </row>
    <row r="13" ht="12.75">
      <c r="B13" s="183" t="s">
        <v>176</v>
      </c>
    </row>
    <row r="14" ht="12.75">
      <c r="B14" s="183" t="s">
        <v>177</v>
      </c>
    </row>
    <row r="15" ht="12.75">
      <c r="B15" s="183" t="s">
        <v>178</v>
      </c>
    </row>
    <row r="16" ht="12.75">
      <c r="B16" s="184" t="s">
        <v>162</v>
      </c>
    </row>
    <row r="17" ht="12.75">
      <c r="B17" s="183" t="s">
        <v>179</v>
      </c>
    </row>
    <row r="18" ht="12.75">
      <c r="B18" s="183" t="s">
        <v>180</v>
      </c>
    </row>
    <row r="19" ht="12.75">
      <c r="B19" s="183" t="s">
        <v>181</v>
      </c>
    </row>
    <row r="20" ht="12.75">
      <c r="B20" s="185" t="s">
        <v>163</v>
      </c>
    </row>
    <row r="21" ht="12.75">
      <c r="B21" s="186"/>
    </row>
    <row r="22" ht="12.75">
      <c r="B22" s="182" t="s">
        <v>164</v>
      </c>
    </row>
    <row r="23" ht="12.75">
      <c r="B23" s="183" t="s">
        <v>171</v>
      </c>
    </row>
    <row r="24" ht="12.75">
      <c r="B24" s="183" t="s">
        <v>182</v>
      </c>
    </row>
    <row r="25" ht="12.75">
      <c r="B25" s="183" t="s">
        <v>173</v>
      </c>
    </row>
    <row r="26" ht="12.75">
      <c r="B26" s="183" t="s">
        <v>174</v>
      </c>
    </row>
    <row r="27" ht="12.75">
      <c r="B27" s="183" t="s">
        <v>175</v>
      </c>
    </row>
    <row r="28" ht="12.75">
      <c r="B28" s="183" t="s">
        <v>176</v>
      </c>
    </row>
    <row r="29" ht="12.75">
      <c r="B29" s="183" t="s">
        <v>177</v>
      </c>
    </row>
    <row r="30" ht="12.75">
      <c r="B30" s="183" t="s">
        <v>183</v>
      </c>
    </row>
    <row r="31" ht="12.75">
      <c r="B31" s="184" t="s">
        <v>165</v>
      </c>
    </row>
    <row r="32" ht="12.75">
      <c r="B32" s="183" t="s">
        <v>184</v>
      </c>
    </row>
    <row r="33" ht="12.75">
      <c r="B33" s="183" t="s">
        <v>185</v>
      </c>
    </row>
    <row r="34" ht="12.75">
      <c r="B34" s="183" t="s">
        <v>186</v>
      </c>
    </row>
    <row r="35" ht="12.75">
      <c r="B35" s="185" t="s">
        <v>166</v>
      </c>
    </row>
    <row r="36" ht="12.75">
      <c r="B36" s="184"/>
    </row>
    <row r="37" ht="12.75">
      <c r="B37" s="182" t="s">
        <v>167</v>
      </c>
    </row>
    <row r="38" ht="12.75">
      <c r="B38" s="183" t="s">
        <v>171</v>
      </c>
    </row>
    <row r="39" ht="12.75">
      <c r="B39" s="183" t="s">
        <v>187</v>
      </c>
    </row>
    <row r="40" ht="12.75">
      <c r="B40" s="183" t="s">
        <v>173</v>
      </c>
    </row>
    <row r="41" ht="12.75">
      <c r="B41" s="183" t="s">
        <v>174</v>
      </c>
    </row>
    <row r="42" ht="12.75">
      <c r="B42" s="183" t="s">
        <v>188</v>
      </c>
    </row>
    <row r="43" ht="12.75">
      <c r="B43" s="183" t="s">
        <v>189</v>
      </c>
    </row>
    <row r="44" ht="12.75">
      <c r="B44" s="183" t="s">
        <v>177</v>
      </c>
    </row>
    <row r="45" ht="12.75">
      <c r="B45" s="183" t="s">
        <v>183</v>
      </c>
    </row>
    <row r="46" ht="12.75">
      <c r="B46" s="184" t="s">
        <v>165</v>
      </c>
    </row>
    <row r="47" ht="12.75">
      <c r="B47" s="183" t="s">
        <v>190</v>
      </c>
    </row>
    <row r="48" ht="12.75">
      <c r="B48" s="183" t="s">
        <v>191</v>
      </c>
    </row>
    <row r="49" ht="12.75">
      <c r="B49" s="183" t="s">
        <v>192</v>
      </c>
    </row>
    <row r="50" ht="12.75">
      <c r="B50" s="185" t="s">
        <v>168</v>
      </c>
    </row>
    <row r="51" ht="12.75">
      <c r="B51" s="184"/>
    </row>
    <row r="52" ht="12.75">
      <c r="B52" s="182" t="s">
        <v>169</v>
      </c>
    </row>
    <row r="53" ht="12.75">
      <c r="B53" s="183" t="s">
        <v>171</v>
      </c>
    </row>
    <row r="54" ht="12.75">
      <c r="B54" s="183" t="s">
        <v>193</v>
      </c>
    </row>
    <row r="55" ht="12.75">
      <c r="B55" s="183" t="s">
        <v>173</v>
      </c>
    </row>
    <row r="56" ht="12.75">
      <c r="B56" s="183" t="s">
        <v>174</v>
      </c>
    </row>
    <row r="57" ht="12.75">
      <c r="B57" s="183" t="s">
        <v>188</v>
      </c>
    </row>
    <row r="58" ht="12.75">
      <c r="B58" s="183" t="s">
        <v>189</v>
      </c>
    </row>
    <row r="59" ht="12.75">
      <c r="B59" s="183" t="s">
        <v>177</v>
      </c>
    </row>
    <row r="60" ht="12.75">
      <c r="B60" s="183" t="s">
        <v>183</v>
      </c>
    </row>
    <row r="61" ht="12.75">
      <c r="B61" s="184" t="s">
        <v>165</v>
      </c>
    </row>
    <row r="62" ht="12.75">
      <c r="B62" s="183" t="s">
        <v>190</v>
      </c>
    </row>
    <row r="63" ht="12.75">
      <c r="B63" s="183" t="s">
        <v>191</v>
      </c>
    </row>
    <row r="64" ht="12.75">
      <c r="B64" s="183" t="s">
        <v>194</v>
      </c>
    </row>
    <row r="65" ht="12.75">
      <c r="B65" s="185" t="s">
        <v>170</v>
      </c>
    </row>
  </sheetData>
  <sheetProtection/>
  <hyperlinks>
    <hyperlink ref="B65" r:id="rId1" display="mailto:texnodrom-yar@mail.ru"/>
    <hyperlink ref="B50" r:id="rId2" display="mailto:texnodrom-yar@mail.ru"/>
    <hyperlink ref="B35" r:id="rId3" display="mailto:texnodrom-st.petersburg@mail.ru"/>
    <hyperlink ref="B20" r:id="rId4" display="mailto:info@texnodrom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O42"/>
  <sheetViews>
    <sheetView zoomScale="70" zoomScaleNormal="70" zoomScalePageLayoutView="0" workbookViewId="0" topLeftCell="A31">
      <pane xSplit="1" topLeftCell="B1" activePane="topRight" state="frozen"/>
      <selection pane="topLeft" activeCell="B25" sqref="B25"/>
      <selection pane="topRight" activeCell="G49" sqref="G49"/>
    </sheetView>
  </sheetViews>
  <sheetFormatPr defaultColWidth="9.00390625" defaultRowHeight="12.75"/>
  <cols>
    <col min="1" max="1" width="12.125" style="0" customWidth="1"/>
    <col min="2" max="2" width="9.25390625" style="0" customWidth="1"/>
    <col min="3" max="3" width="8.25390625" style="0" customWidth="1"/>
    <col min="4" max="4" width="11.875" style="0" bestFit="1" customWidth="1"/>
    <col min="5" max="5" width="12.125" style="6" bestFit="1" customWidth="1"/>
    <col min="6" max="6" width="18.00390625" style="6" customWidth="1"/>
    <col min="7" max="7" width="7.875" style="6" bestFit="1" customWidth="1"/>
    <col min="8" max="8" width="10.00390625" style="6" bestFit="1" customWidth="1"/>
    <col min="9" max="9" width="15.75390625" style="6" bestFit="1" customWidth="1"/>
    <col min="10" max="10" width="8.625" style="1" bestFit="1" customWidth="1"/>
    <col min="11" max="11" width="8.875" style="61" bestFit="1" customWidth="1"/>
    <col min="12" max="12" width="46.875" style="5" bestFit="1" customWidth="1"/>
    <col min="13" max="13" width="8.875" style="0" customWidth="1"/>
    <col min="14" max="14" width="11.375" style="0" bestFit="1" customWidth="1"/>
    <col min="15" max="15" width="10.625" style="55" customWidth="1"/>
  </cols>
  <sheetData>
    <row r="1" ht="6" customHeight="1"/>
    <row r="2" ht="12.75">
      <c r="F2"/>
    </row>
    <row r="3" spans="2:14" ht="24" customHeight="1">
      <c r="B3" s="160" t="s">
        <v>112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30"/>
    </row>
    <row r="4" spans="1:15" ht="19.5" thickBot="1">
      <c r="A4" s="20"/>
      <c r="B4" s="165" t="s">
        <v>153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56"/>
      <c r="O4" s="56"/>
    </row>
    <row r="5" spans="4:15" ht="16.5" customHeight="1" thickBot="1">
      <c r="D5" s="170" t="s">
        <v>85</v>
      </c>
      <c r="E5" s="172"/>
      <c r="I5" s="1"/>
      <c r="J5" s="61"/>
      <c r="K5" s="5"/>
      <c r="L5"/>
      <c r="N5" s="168" t="s">
        <v>18</v>
      </c>
      <c r="O5" s="169"/>
    </row>
    <row r="6" spans="1:15" ht="15.75" customHeight="1">
      <c r="A6" s="148" t="s">
        <v>0</v>
      </c>
      <c r="B6" s="157" t="s">
        <v>111</v>
      </c>
      <c r="C6" s="148" t="s">
        <v>8</v>
      </c>
      <c r="D6" s="150" t="s">
        <v>86</v>
      </c>
      <c r="E6" s="150" t="s">
        <v>87</v>
      </c>
      <c r="F6" s="150" t="s">
        <v>14</v>
      </c>
      <c r="G6" s="150" t="s">
        <v>15</v>
      </c>
      <c r="H6" s="150" t="s">
        <v>16</v>
      </c>
      <c r="I6" s="166" t="s">
        <v>38</v>
      </c>
      <c r="J6" s="150" t="s">
        <v>13</v>
      </c>
      <c r="K6" s="25" t="s">
        <v>4</v>
      </c>
      <c r="L6" s="148" t="s">
        <v>1</v>
      </c>
      <c r="M6" s="157" t="s">
        <v>17</v>
      </c>
      <c r="N6" s="158" t="s">
        <v>11</v>
      </c>
      <c r="O6" s="159"/>
    </row>
    <row r="7" spans="1:15" ht="16.5" thickBot="1">
      <c r="A7" s="175"/>
      <c r="B7" s="149"/>
      <c r="C7" s="149"/>
      <c r="D7" s="149"/>
      <c r="E7" s="149"/>
      <c r="F7" s="149"/>
      <c r="G7" s="149"/>
      <c r="H7" s="149"/>
      <c r="I7" s="149"/>
      <c r="J7" s="167"/>
      <c r="K7" s="26">
        <f>SUM(K8:K31)</f>
        <v>64</v>
      </c>
      <c r="L7" s="149"/>
      <c r="M7" s="149"/>
      <c r="N7" s="57" t="s">
        <v>6</v>
      </c>
      <c r="O7" s="58" t="s">
        <v>7</v>
      </c>
    </row>
    <row r="8" spans="1:15" s="34" customFormat="1" ht="18" customHeight="1">
      <c r="A8" s="52" t="s">
        <v>39</v>
      </c>
      <c r="B8" s="86" t="s">
        <v>84</v>
      </c>
      <c r="C8" s="36" t="s">
        <v>9</v>
      </c>
      <c r="D8" s="113" t="s">
        <v>40</v>
      </c>
      <c r="E8" s="113" t="s">
        <v>41</v>
      </c>
      <c r="F8" s="113" t="s">
        <v>42</v>
      </c>
      <c r="G8" s="113">
        <v>991</v>
      </c>
      <c r="H8" s="113">
        <v>161</v>
      </c>
      <c r="I8" s="80" t="s">
        <v>155</v>
      </c>
      <c r="J8" s="38" t="s">
        <v>12</v>
      </c>
      <c r="K8" s="33">
        <v>1</v>
      </c>
      <c r="L8" s="39" t="s">
        <v>52</v>
      </c>
      <c r="M8" s="35">
        <v>63</v>
      </c>
      <c r="N8" s="146">
        <v>16000</v>
      </c>
      <c r="O8" s="59">
        <v>1400</v>
      </c>
    </row>
    <row r="9" spans="1:15" s="34" customFormat="1" ht="18" customHeight="1">
      <c r="A9" s="66" t="s">
        <v>64</v>
      </c>
      <c r="B9" s="114" t="s">
        <v>83</v>
      </c>
      <c r="C9" s="82" t="s">
        <v>10</v>
      </c>
      <c r="D9" s="83" t="s">
        <v>88</v>
      </c>
      <c r="E9" s="83" t="s">
        <v>89</v>
      </c>
      <c r="F9" s="83" t="s">
        <v>90</v>
      </c>
      <c r="G9" s="83">
        <v>736</v>
      </c>
      <c r="H9" s="83">
        <v>145</v>
      </c>
      <c r="I9" s="51" t="s">
        <v>155</v>
      </c>
      <c r="J9" s="115" t="s">
        <v>12</v>
      </c>
      <c r="K9" s="76">
        <v>2</v>
      </c>
      <c r="L9" s="77" t="s">
        <v>65</v>
      </c>
      <c r="M9" s="78">
        <v>63</v>
      </c>
      <c r="N9" s="147">
        <v>7900</v>
      </c>
      <c r="O9" s="67">
        <v>1400</v>
      </c>
    </row>
    <row r="10" spans="1:15" s="34" customFormat="1" ht="18" customHeight="1">
      <c r="A10" s="66" t="s">
        <v>64</v>
      </c>
      <c r="B10" s="49" t="s">
        <v>83</v>
      </c>
      <c r="C10" s="68" t="s">
        <v>9</v>
      </c>
      <c r="D10" s="28" t="s">
        <v>88</v>
      </c>
      <c r="E10" s="70" t="s">
        <v>89</v>
      </c>
      <c r="F10" s="69" t="s">
        <v>91</v>
      </c>
      <c r="G10" s="69">
        <v>914</v>
      </c>
      <c r="H10" s="69">
        <v>145</v>
      </c>
      <c r="I10" s="50" t="s">
        <v>155</v>
      </c>
      <c r="J10" s="38" t="s">
        <v>12</v>
      </c>
      <c r="K10" s="71">
        <v>3</v>
      </c>
      <c r="L10" s="72" t="s">
        <v>66</v>
      </c>
      <c r="M10" s="73">
        <v>63</v>
      </c>
      <c r="N10" s="147">
        <v>10100</v>
      </c>
      <c r="O10" s="67">
        <v>1400</v>
      </c>
    </row>
    <row r="11" spans="1:15" s="34" customFormat="1" ht="18" customHeight="1">
      <c r="A11" s="66" t="s">
        <v>67</v>
      </c>
      <c r="B11" s="53" t="s">
        <v>83</v>
      </c>
      <c r="C11" s="46" t="s">
        <v>10</v>
      </c>
      <c r="D11" s="42" t="s">
        <v>94</v>
      </c>
      <c r="E11" s="65" t="s">
        <v>95</v>
      </c>
      <c r="F11" s="42" t="s">
        <v>96</v>
      </c>
      <c r="G11" s="42">
        <v>938</v>
      </c>
      <c r="H11" s="42">
        <v>180</v>
      </c>
      <c r="I11" s="64" t="s">
        <v>155</v>
      </c>
      <c r="J11" s="47" t="s">
        <v>12</v>
      </c>
      <c r="K11" s="43">
        <v>5</v>
      </c>
      <c r="L11" s="44" t="s">
        <v>65</v>
      </c>
      <c r="M11" s="45">
        <v>100</v>
      </c>
      <c r="N11" s="147">
        <v>9700</v>
      </c>
      <c r="O11" s="67">
        <v>1500</v>
      </c>
    </row>
    <row r="12" spans="1:15" s="34" customFormat="1" ht="18" customHeight="1">
      <c r="A12" s="66" t="s">
        <v>68</v>
      </c>
      <c r="B12" s="79" t="s">
        <v>83</v>
      </c>
      <c r="C12" s="27" t="s">
        <v>10</v>
      </c>
      <c r="D12" s="28" t="s">
        <v>19</v>
      </c>
      <c r="E12" s="74" t="s">
        <v>97</v>
      </c>
      <c r="F12" s="28" t="s">
        <v>96</v>
      </c>
      <c r="G12" s="28">
        <v>981</v>
      </c>
      <c r="H12" s="28">
        <v>180</v>
      </c>
      <c r="I12" s="80" t="s">
        <v>155</v>
      </c>
      <c r="J12" s="38" t="s">
        <v>12</v>
      </c>
      <c r="K12" s="33">
        <v>4</v>
      </c>
      <c r="L12" s="39" t="s">
        <v>65</v>
      </c>
      <c r="M12" s="35">
        <v>160</v>
      </c>
      <c r="N12" s="147">
        <v>10300</v>
      </c>
      <c r="O12" s="59">
        <v>2500</v>
      </c>
    </row>
    <row r="13" spans="1:15" s="34" customFormat="1" ht="18" customHeight="1">
      <c r="A13" s="66" t="s">
        <v>68</v>
      </c>
      <c r="B13" s="81" t="s">
        <v>83</v>
      </c>
      <c r="C13" s="82" t="s">
        <v>9</v>
      </c>
      <c r="D13" s="42" t="s">
        <v>19</v>
      </c>
      <c r="E13" s="65" t="s">
        <v>97</v>
      </c>
      <c r="F13" s="83" t="s">
        <v>92</v>
      </c>
      <c r="G13" s="83">
        <v>1180</v>
      </c>
      <c r="H13" s="83">
        <v>188</v>
      </c>
      <c r="I13" s="51" t="s">
        <v>155</v>
      </c>
      <c r="J13" s="47" t="s">
        <v>12</v>
      </c>
      <c r="K13" s="76">
        <v>7</v>
      </c>
      <c r="L13" s="77" t="s">
        <v>66</v>
      </c>
      <c r="M13" s="78">
        <v>160</v>
      </c>
      <c r="N13" s="147">
        <v>12700</v>
      </c>
      <c r="O13" s="59">
        <v>2500</v>
      </c>
    </row>
    <row r="14" spans="1:15" s="34" customFormat="1" ht="18" customHeight="1">
      <c r="A14" s="31" t="s">
        <v>56</v>
      </c>
      <c r="B14" s="75" t="s">
        <v>84</v>
      </c>
      <c r="C14" s="27" t="s">
        <v>9</v>
      </c>
      <c r="D14" s="32" t="s">
        <v>20</v>
      </c>
      <c r="E14" s="63" t="s">
        <v>21</v>
      </c>
      <c r="F14" s="28" t="s">
        <v>32</v>
      </c>
      <c r="G14" s="40">
        <v>1416</v>
      </c>
      <c r="H14" s="40">
        <v>219</v>
      </c>
      <c r="I14" s="50" t="s">
        <v>155</v>
      </c>
      <c r="J14" s="32" t="s">
        <v>12</v>
      </c>
      <c r="K14" s="33">
        <v>1</v>
      </c>
      <c r="L14" s="39" t="s">
        <v>57</v>
      </c>
      <c r="M14" s="35">
        <v>160</v>
      </c>
      <c r="N14" s="146">
        <v>22000</v>
      </c>
      <c r="O14" s="59">
        <v>2500</v>
      </c>
    </row>
    <row r="15" spans="1:15" s="34" customFormat="1" ht="18" customHeight="1">
      <c r="A15" s="66" t="s">
        <v>69</v>
      </c>
      <c r="B15" s="53" t="s">
        <v>83</v>
      </c>
      <c r="C15" s="46" t="s">
        <v>10</v>
      </c>
      <c r="D15" s="42" t="s">
        <v>98</v>
      </c>
      <c r="E15" s="65" t="s">
        <v>99</v>
      </c>
      <c r="F15" s="42" t="s">
        <v>100</v>
      </c>
      <c r="G15" s="42">
        <v>1516</v>
      </c>
      <c r="H15" s="42">
        <v>327</v>
      </c>
      <c r="I15" s="64" t="s">
        <v>155</v>
      </c>
      <c r="J15" s="47" t="s">
        <v>12</v>
      </c>
      <c r="K15" s="43">
        <v>5</v>
      </c>
      <c r="L15" s="44" t="s">
        <v>65</v>
      </c>
      <c r="M15" s="45">
        <v>250</v>
      </c>
      <c r="N15" s="147">
        <v>14400</v>
      </c>
      <c r="O15" s="59">
        <v>2800</v>
      </c>
    </row>
    <row r="16" spans="1:15" s="34" customFormat="1" ht="18" customHeight="1">
      <c r="A16" s="66" t="s">
        <v>69</v>
      </c>
      <c r="B16" s="49" t="s">
        <v>83</v>
      </c>
      <c r="C16" s="68" t="s">
        <v>9</v>
      </c>
      <c r="D16" s="28" t="s">
        <v>98</v>
      </c>
      <c r="E16" s="74" t="s">
        <v>99</v>
      </c>
      <c r="F16" s="69" t="s">
        <v>93</v>
      </c>
      <c r="G16" s="69">
        <v>1812</v>
      </c>
      <c r="H16" s="69">
        <v>289</v>
      </c>
      <c r="I16" s="50" t="s">
        <v>155</v>
      </c>
      <c r="J16" s="32" t="s">
        <v>12</v>
      </c>
      <c r="K16" s="71">
        <v>2</v>
      </c>
      <c r="L16" s="72" t="s">
        <v>66</v>
      </c>
      <c r="M16" s="73">
        <v>250</v>
      </c>
      <c r="N16" s="147">
        <v>18100</v>
      </c>
      <c r="O16" s="59">
        <v>2800</v>
      </c>
    </row>
    <row r="17" spans="1:15" s="34" customFormat="1" ht="18" customHeight="1">
      <c r="A17" s="52" t="s">
        <v>70</v>
      </c>
      <c r="B17" s="53" t="s">
        <v>84</v>
      </c>
      <c r="C17" s="46" t="s">
        <v>10</v>
      </c>
      <c r="D17" s="42" t="s">
        <v>101</v>
      </c>
      <c r="E17" s="65" t="s">
        <v>34</v>
      </c>
      <c r="F17" s="42" t="s">
        <v>102</v>
      </c>
      <c r="G17" s="42">
        <v>1675</v>
      </c>
      <c r="H17" s="42">
        <v>327</v>
      </c>
      <c r="I17" s="64" t="s">
        <v>155</v>
      </c>
      <c r="J17" s="47" t="s">
        <v>156</v>
      </c>
      <c r="K17" s="43">
        <v>3</v>
      </c>
      <c r="L17" s="44" t="s">
        <v>58</v>
      </c>
      <c r="M17" s="45">
        <v>250</v>
      </c>
      <c r="N17" s="146">
        <v>25500</v>
      </c>
      <c r="O17" s="59">
        <v>2800</v>
      </c>
    </row>
    <row r="18" spans="1:15" s="34" customFormat="1" ht="18" customHeight="1">
      <c r="A18" s="66" t="s">
        <v>71</v>
      </c>
      <c r="B18" s="85" t="s">
        <v>84</v>
      </c>
      <c r="C18" s="68" t="s">
        <v>9</v>
      </c>
      <c r="D18" s="69" t="s">
        <v>101</v>
      </c>
      <c r="E18" s="70" t="s">
        <v>34</v>
      </c>
      <c r="F18" s="69" t="s">
        <v>103</v>
      </c>
      <c r="G18" s="69">
        <v>1918</v>
      </c>
      <c r="H18" s="69">
        <v>349</v>
      </c>
      <c r="I18" s="50" t="s">
        <v>155</v>
      </c>
      <c r="J18" s="32" t="s">
        <v>12</v>
      </c>
      <c r="K18" s="71">
        <v>3</v>
      </c>
      <c r="L18" s="72" t="s">
        <v>57</v>
      </c>
      <c r="M18" s="73">
        <v>250</v>
      </c>
      <c r="N18" s="147">
        <v>32000</v>
      </c>
      <c r="O18" s="67">
        <v>2800</v>
      </c>
    </row>
    <row r="19" spans="1:15" s="34" customFormat="1" ht="18" customHeight="1">
      <c r="A19" s="66" t="s">
        <v>73</v>
      </c>
      <c r="B19" s="53" t="s">
        <v>83</v>
      </c>
      <c r="C19" s="46" t="s">
        <v>10</v>
      </c>
      <c r="D19" s="42" t="s">
        <v>34</v>
      </c>
      <c r="E19" s="65" t="s">
        <v>37</v>
      </c>
      <c r="F19" s="42" t="s">
        <v>104</v>
      </c>
      <c r="G19" s="42">
        <v>1566</v>
      </c>
      <c r="H19" s="42">
        <v>327</v>
      </c>
      <c r="I19" s="64" t="s">
        <v>155</v>
      </c>
      <c r="J19" s="47" t="s">
        <v>12</v>
      </c>
      <c r="K19" s="43">
        <v>4</v>
      </c>
      <c r="L19" s="44" t="s">
        <v>72</v>
      </c>
      <c r="M19" s="45">
        <v>250</v>
      </c>
      <c r="N19" s="147">
        <v>26100</v>
      </c>
      <c r="O19" s="67">
        <v>2800</v>
      </c>
    </row>
    <row r="20" spans="1:15" s="34" customFormat="1" ht="18" customHeight="1">
      <c r="A20" s="31" t="s">
        <v>36</v>
      </c>
      <c r="B20" s="86" t="s">
        <v>84</v>
      </c>
      <c r="C20" s="36" t="s">
        <v>9</v>
      </c>
      <c r="D20" s="32" t="s">
        <v>34</v>
      </c>
      <c r="E20" s="37" t="s">
        <v>37</v>
      </c>
      <c r="F20" s="37" t="s">
        <v>35</v>
      </c>
      <c r="G20" s="87">
        <v>2025</v>
      </c>
      <c r="H20" s="87">
        <v>349</v>
      </c>
      <c r="I20" s="54" t="s">
        <v>155</v>
      </c>
      <c r="J20" s="32" t="s">
        <v>12</v>
      </c>
      <c r="K20" s="33">
        <v>1</v>
      </c>
      <c r="L20" s="39" t="s">
        <v>52</v>
      </c>
      <c r="M20" s="35">
        <v>250</v>
      </c>
      <c r="N20" s="146">
        <v>33500</v>
      </c>
      <c r="O20" s="59">
        <v>2800</v>
      </c>
    </row>
    <row r="21" spans="1:15" s="34" customFormat="1" ht="18" customHeight="1">
      <c r="A21" s="66" t="s">
        <v>73</v>
      </c>
      <c r="B21" s="81" t="s">
        <v>84</v>
      </c>
      <c r="C21" s="82" t="s">
        <v>9</v>
      </c>
      <c r="D21" s="83" t="s">
        <v>34</v>
      </c>
      <c r="E21" s="84" t="s">
        <v>37</v>
      </c>
      <c r="F21" s="83" t="s">
        <v>35</v>
      </c>
      <c r="G21" s="48">
        <v>2016</v>
      </c>
      <c r="H21" s="48">
        <v>349</v>
      </c>
      <c r="I21" s="51" t="s">
        <v>155</v>
      </c>
      <c r="J21" s="47" t="s">
        <v>12</v>
      </c>
      <c r="K21" s="76">
        <v>3</v>
      </c>
      <c r="L21" s="77" t="s">
        <v>57</v>
      </c>
      <c r="M21" s="78">
        <v>250</v>
      </c>
      <c r="N21" s="147">
        <v>33500</v>
      </c>
      <c r="O21" s="67">
        <v>2800</v>
      </c>
    </row>
    <row r="22" spans="1:15" s="34" customFormat="1" ht="18" customHeight="1">
      <c r="A22" s="31" t="s">
        <v>27</v>
      </c>
      <c r="B22" s="75" t="s">
        <v>84</v>
      </c>
      <c r="C22" s="27" t="s">
        <v>10</v>
      </c>
      <c r="D22" s="88" t="s">
        <v>28</v>
      </c>
      <c r="E22" s="89" t="s">
        <v>22</v>
      </c>
      <c r="F22" s="29" t="s">
        <v>29</v>
      </c>
      <c r="G22" s="29">
        <v>1718</v>
      </c>
      <c r="H22" s="29">
        <v>418</v>
      </c>
      <c r="I22" s="54" t="s">
        <v>155</v>
      </c>
      <c r="J22" s="32" t="s">
        <v>12</v>
      </c>
      <c r="K22" s="33">
        <v>1</v>
      </c>
      <c r="L22" s="39" t="s">
        <v>31</v>
      </c>
      <c r="M22" s="35">
        <v>400</v>
      </c>
      <c r="N22" s="146">
        <v>30000</v>
      </c>
      <c r="O22" s="59">
        <v>3400</v>
      </c>
    </row>
    <row r="23" spans="1:15" s="34" customFormat="1" ht="18" customHeight="1">
      <c r="A23" s="66" t="s">
        <v>76</v>
      </c>
      <c r="B23" s="53" t="s">
        <v>84</v>
      </c>
      <c r="C23" s="46" t="s">
        <v>9</v>
      </c>
      <c r="D23" s="42" t="s">
        <v>28</v>
      </c>
      <c r="E23" s="65" t="s">
        <v>22</v>
      </c>
      <c r="F23" s="42" t="s">
        <v>43</v>
      </c>
      <c r="G23" s="42">
        <v>2198</v>
      </c>
      <c r="H23" s="42">
        <v>418</v>
      </c>
      <c r="I23" s="51" t="s">
        <v>155</v>
      </c>
      <c r="J23" s="47" t="s">
        <v>12</v>
      </c>
      <c r="K23" s="43">
        <v>1</v>
      </c>
      <c r="L23" s="44" t="s">
        <v>78</v>
      </c>
      <c r="M23" s="45">
        <v>400</v>
      </c>
      <c r="N23" s="147">
        <v>38000</v>
      </c>
      <c r="O23" s="67">
        <v>3400</v>
      </c>
    </row>
    <row r="24" spans="1:15" s="34" customFormat="1" ht="18" customHeight="1">
      <c r="A24" s="31" t="s">
        <v>46</v>
      </c>
      <c r="B24" s="75" t="s">
        <v>84</v>
      </c>
      <c r="C24" s="27" t="s">
        <v>9</v>
      </c>
      <c r="D24" s="90" t="s">
        <v>22</v>
      </c>
      <c r="E24" s="29" t="s">
        <v>48</v>
      </c>
      <c r="F24" s="37" t="s">
        <v>43</v>
      </c>
      <c r="G24" s="29">
        <v>2238</v>
      </c>
      <c r="H24" s="29">
        <v>418</v>
      </c>
      <c r="I24" s="54" t="s">
        <v>155</v>
      </c>
      <c r="J24" s="32" t="s">
        <v>156</v>
      </c>
      <c r="K24" s="33">
        <v>3</v>
      </c>
      <c r="L24" s="39" t="s">
        <v>52</v>
      </c>
      <c r="M24" s="35">
        <v>400</v>
      </c>
      <c r="N24" s="146">
        <v>43300</v>
      </c>
      <c r="O24" s="59">
        <v>3400</v>
      </c>
    </row>
    <row r="25" spans="1:15" s="34" customFormat="1" ht="18" customHeight="1">
      <c r="A25" s="66" t="s">
        <v>77</v>
      </c>
      <c r="B25" s="81" t="s">
        <v>84</v>
      </c>
      <c r="C25" s="82" t="s">
        <v>10</v>
      </c>
      <c r="D25" s="83" t="s">
        <v>22</v>
      </c>
      <c r="E25" s="84" t="s">
        <v>105</v>
      </c>
      <c r="F25" s="83" t="s">
        <v>106</v>
      </c>
      <c r="G25" s="83">
        <v>1735</v>
      </c>
      <c r="H25" s="83">
        <v>394</v>
      </c>
      <c r="I25" s="51" t="s">
        <v>155</v>
      </c>
      <c r="J25" s="47" t="s">
        <v>12</v>
      </c>
      <c r="K25" s="76">
        <v>2</v>
      </c>
      <c r="L25" s="77" t="s">
        <v>58</v>
      </c>
      <c r="M25" s="78">
        <v>400</v>
      </c>
      <c r="N25" s="147">
        <v>35000</v>
      </c>
      <c r="O25" s="67">
        <v>3400</v>
      </c>
    </row>
    <row r="26" spans="1:15" s="34" customFormat="1" ht="18" customHeight="1">
      <c r="A26" s="66" t="s">
        <v>74</v>
      </c>
      <c r="B26" s="79" t="s">
        <v>84</v>
      </c>
      <c r="C26" s="27" t="s">
        <v>10</v>
      </c>
      <c r="D26" s="28" t="s">
        <v>44</v>
      </c>
      <c r="E26" s="74" t="s">
        <v>45</v>
      </c>
      <c r="F26" s="28" t="s">
        <v>107</v>
      </c>
      <c r="G26" s="28">
        <v>1964</v>
      </c>
      <c r="H26" s="28">
        <v>464</v>
      </c>
      <c r="I26" s="80" t="s">
        <v>155</v>
      </c>
      <c r="J26" s="32" t="s">
        <v>12</v>
      </c>
      <c r="K26" s="33">
        <v>2</v>
      </c>
      <c r="L26" s="39" t="s">
        <v>79</v>
      </c>
      <c r="M26" s="35">
        <v>400</v>
      </c>
      <c r="N26" s="147">
        <v>41000</v>
      </c>
      <c r="O26" s="67">
        <v>3400</v>
      </c>
    </row>
    <row r="27" spans="1:15" s="34" customFormat="1" ht="18" customHeight="1">
      <c r="A27" s="52" t="s">
        <v>74</v>
      </c>
      <c r="B27" s="81" t="s">
        <v>84</v>
      </c>
      <c r="C27" s="41" t="s">
        <v>9</v>
      </c>
      <c r="D27" s="48" t="s">
        <v>44</v>
      </c>
      <c r="E27" s="95" t="s">
        <v>45</v>
      </c>
      <c r="F27" s="48" t="s">
        <v>108</v>
      </c>
      <c r="G27" s="48">
        <v>3055</v>
      </c>
      <c r="H27" s="48">
        <v>550</v>
      </c>
      <c r="I27" s="64" t="s">
        <v>155</v>
      </c>
      <c r="J27" s="47" t="s">
        <v>156</v>
      </c>
      <c r="K27" s="43">
        <v>1</v>
      </c>
      <c r="L27" s="44" t="s">
        <v>80</v>
      </c>
      <c r="M27" s="45">
        <v>400</v>
      </c>
      <c r="N27" s="146">
        <v>49000</v>
      </c>
      <c r="O27" s="59">
        <v>3400</v>
      </c>
    </row>
    <row r="28" spans="1:15" s="34" customFormat="1" ht="18" customHeight="1">
      <c r="A28" s="31" t="s">
        <v>47</v>
      </c>
      <c r="B28" s="91" t="s">
        <v>84</v>
      </c>
      <c r="C28" s="92" t="s">
        <v>9</v>
      </c>
      <c r="D28" s="90" t="s">
        <v>49</v>
      </c>
      <c r="E28" s="93" t="s">
        <v>50</v>
      </c>
      <c r="F28" s="94" t="s">
        <v>51</v>
      </c>
      <c r="G28" s="94">
        <v>4655</v>
      </c>
      <c r="H28" s="94">
        <v>887</v>
      </c>
      <c r="I28" s="50" t="s">
        <v>155</v>
      </c>
      <c r="J28" s="32" t="s">
        <v>157</v>
      </c>
      <c r="K28" s="71">
        <v>2</v>
      </c>
      <c r="L28" s="72" t="s">
        <v>53</v>
      </c>
      <c r="M28" s="73">
        <v>630</v>
      </c>
      <c r="N28" s="147">
        <v>73700</v>
      </c>
      <c r="O28" s="67">
        <v>5300</v>
      </c>
    </row>
    <row r="29" spans="1:15" s="34" customFormat="1" ht="18" customHeight="1">
      <c r="A29" s="66" t="s">
        <v>59</v>
      </c>
      <c r="B29" s="53" t="s">
        <v>84</v>
      </c>
      <c r="C29" s="46" t="s">
        <v>10</v>
      </c>
      <c r="D29" s="42" t="s">
        <v>60</v>
      </c>
      <c r="E29" s="65" t="s">
        <v>61</v>
      </c>
      <c r="F29" s="42" t="s">
        <v>62</v>
      </c>
      <c r="G29" s="42">
        <v>4332</v>
      </c>
      <c r="H29" s="42">
        <v>1132</v>
      </c>
      <c r="I29" s="64" t="s">
        <v>155</v>
      </c>
      <c r="J29" s="47" t="s">
        <v>157</v>
      </c>
      <c r="K29" s="43">
        <v>2</v>
      </c>
      <c r="L29" s="44" t="s">
        <v>81</v>
      </c>
      <c r="M29" s="45">
        <v>1250</v>
      </c>
      <c r="N29" s="147">
        <v>114000</v>
      </c>
      <c r="O29" s="67">
        <v>9000</v>
      </c>
    </row>
    <row r="30" spans="1:15" s="34" customFormat="1" ht="18" customHeight="1">
      <c r="A30" s="52" t="s">
        <v>75</v>
      </c>
      <c r="B30" s="49" t="s">
        <v>84</v>
      </c>
      <c r="C30" s="36" t="s">
        <v>10</v>
      </c>
      <c r="D30" s="113" t="s">
        <v>109</v>
      </c>
      <c r="E30" s="117" t="s">
        <v>63</v>
      </c>
      <c r="F30" s="113" t="s">
        <v>110</v>
      </c>
      <c r="G30" s="113">
        <v>6045</v>
      </c>
      <c r="H30" s="113">
        <v>1494</v>
      </c>
      <c r="I30" s="80" t="s">
        <v>155</v>
      </c>
      <c r="J30" s="124" t="s">
        <v>157</v>
      </c>
      <c r="K30" s="33">
        <v>2</v>
      </c>
      <c r="L30" s="39" t="s">
        <v>82</v>
      </c>
      <c r="M30" s="35">
        <v>1250</v>
      </c>
      <c r="N30" s="146">
        <v>120000</v>
      </c>
      <c r="O30" s="59">
        <v>9000</v>
      </c>
    </row>
    <row r="31" spans="1:15" s="34" customFormat="1" ht="18" customHeight="1" thickBot="1">
      <c r="A31" s="109" t="s">
        <v>150</v>
      </c>
      <c r="B31" s="110" t="s">
        <v>84</v>
      </c>
      <c r="C31" s="118" t="s">
        <v>10</v>
      </c>
      <c r="D31" s="121" t="s">
        <v>63</v>
      </c>
      <c r="E31" s="122" t="s">
        <v>151</v>
      </c>
      <c r="F31" s="123" t="s">
        <v>152</v>
      </c>
      <c r="G31" s="123">
        <v>6370</v>
      </c>
      <c r="H31" s="123">
        <v>1494</v>
      </c>
      <c r="I31" s="111">
        <v>42430</v>
      </c>
      <c r="J31" s="125" t="s">
        <v>158</v>
      </c>
      <c r="K31" s="112">
        <v>4</v>
      </c>
      <c r="L31" s="119" t="s">
        <v>82</v>
      </c>
      <c r="M31" s="120">
        <v>1250</v>
      </c>
      <c r="N31" s="145">
        <v>131000</v>
      </c>
      <c r="O31" s="116">
        <v>9000</v>
      </c>
    </row>
    <row r="32" spans="1:15" s="34" customFormat="1" ht="18" customHeight="1" thickBot="1">
      <c r="A32" s="105"/>
      <c r="B32" s="97"/>
      <c r="C32" s="97"/>
      <c r="D32" s="98"/>
      <c r="E32" s="98"/>
      <c r="F32" s="98"/>
      <c r="G32" s="98"/>
      <c r="H32" s="98"/>
      <c r="I32" s="99"/>
      <c r="J32" s="97"/>
      <c r="K32" s="100"/>
      <c r="L32" s="101"/>
      <c r="M32" s="102"/>
      <c r="N32" s="103"/>
      <c r="O32" s="104"/>
    </row>
    <row r="33" spans="1:15" s="34" customFormat="1" ht="26.25" customHeight="1" thickBot="1">
      <c r="A33"/>
      <c r="B33"/>
      <c r="C33"/>
      <c r="D33" s="170" t="s">
        <v>85</v>
      </c>
      <c r="E33" s="172"/>
      <c r="F33" s="160" t="s">
        <v>129</v>
      </c>
      <c r="G33" s="161"/>
      <c r="H33" s="161"/>
      <c r="I33" s="161"/>
      <c r="J33" s="161"/>
      <c r="K33" s="161"/>
      <c r="L33" s="161"/>
      <c r="M33" s="161"/>
      <c r="N33" s="173" t="s">
        <v>18</v>
      </c>
      <c r="O33" s="174"/>
    </row>
    <row r="34" spans="1:15" s="34" customFormat="1" ht="18" customHeight="1">
      <c r="A34" s="148" t="s">
        <v>0</v>
      </c>
      <c r="B34" s="176" t="s">
        <v>111</v>
      </c>
      <c r="C34" s="148" t="s">
        <v>8</v>
      </c>
      <c r="D34" s="150" t="s">
        <v>86</v>
      </c>
      <c r="E34" s="150" t="s">
        <v>87</v>
      </c>
      <c r="F34" s="150" t="s">
        <v>14</v>
      </c>
      <c r="G34" s="150" t="s">
        <v>15</v>
      </c>
      <c r="H34" s="150" t="s">
        <v>16</v>
      </c>
      <c r="I34" s="166" t="s">
        <v>38</v>
      </c>
      <c r="J34" s="150" t="s">
        <v>13</v>
      </c>
      <c r="K34" s="25" t="s">
        <v>4</v>
      </c>
      <c r="L34" s="148" t="s">
        <v>1</v>
      </c>
      <c r="M34" s="157" t="s">
        <v>17</v>
      </c>
      <c r="N34" s="158" t="s">
        <v>11</v>
      </c>
      <c r="O34" s="159"/>
    </row>
    <row r="35" spans="1:15" s="34" customFormat="1" ht="18" customHeight="1" thickBot="1">
      <c r="A35" s="175"/>
      <c r="B35" s="177"/>
      <c r="C35" s="149"/>
      <c r="D35" s="149"/>
      <c r="E35" s="149"/>
      <c r="F35" s="149"/>
      <c r="G35" s="149"/>
      <c r="H35" s="149"/>
      <c r="I35" s="149"/>
      <c r="J35" s="167"/>
      <c r="K35" s="26">
        <f>SUM(K36:K37)</f>
        <v>2</v>
      </c>
      <c r="L35" s="149"/>
      <c r="M35" s="149"/>
      <c r="N35" s="57" t="s">
        <v>6</v>
      </c>
      <c r="O35" s="58" t="s">
        <v>7</v>
      </c>
    </row>
    <row r="36" spans="1:15" s="34" customFormat="1" ht="18" customHeight="1">
      <c r="A36" s="132" t="s">
        <v>130</v>
      </c>
      <c r="B36" s="133" t="s">
        <v>83</v>
      </c>
      <c r="C36" s="134" t="s">
        <v>10</v>
      </c>
      <c r="D36" s="135" t="s">
        <v>132</v>
      </c>
      <c r="E36" s="135" t="s">
        <v>134</v>
      </c>
      <c r="F36" s="135" t="s">
        <v>137</v>
      </c>
      <c r="G36" s="135">
        <v>1250</v>
      </c>
      <c r="H36" s="135">
        <v>215</v>
      </c>
      <c r="I36" s="136" t="s">
        <v>155</v>
      </c>
      <c r="J36" s="134" t="s">
        <v>12</v>
      </c>
      <c r="K36" s="137">
        <v>1</v>
      </c>
      <c r="L36" s="138" t="s">
        <v>149</v>
      </c>
      <c r="M36" s="140">
        <v>400</v>
      </c>
      <c r="N36" s="144">
        <v>13600</v>
      </c>
      <c r="O36" s="139">
        <v>3400</v>
      </c>
    </row>
    <row r="37" spans="1:15" s="34" customFormat="1" ht="18" customHeight="1" thickBot="1">
      <c r="A37" s="109" t="s">
        <v>131</v>
      </c>
      <c r="B37" s="128" t="s">
        <v>83</v>
      </c>
      <c r="C37" s="127" t="s">
        <v>10</v>
      </c>
      <c r="D37" s="129" t="s">
        <v>133</v>
      </c>
      <c r="E37" s="130" t="s">
        <v>135</v>
      </c>
      <c r="F37" s="130" t="s">
        <v>136</v>
      </c>
      <c r="G37" s="130">
        <v>4860</v>
      </c>
      <c r="H37" s="130">
        <v>880</v>
      </c>
      <c r="I37" s="126" t="s">
        <v>155</v>
      </c>
      <c r="J37" s="127" t="s">
        <v>12</v>
      </c>
      <c r="K37" s="112">
        <v>1</v>
      </c>
      <c r="L37" s="131" t="s">
        <v>149</v>
      </c>
      <c r="M37" s="141">
        <v>1250</v>
      </c>
      <c r="N37" s="145">
        <v>52300</v>
      </c>
      <c r="O37" s="108">
        <v>9000</v>
      </c>
    </row>
    <row r="38" spans="1:15" s="34" customFormat="1" ht="18" customHeight="1">
      <c r="A38" s="105"/>
      <c r="B38" s="97"/>
      <c r="C38" s="97"/>
      <c r="D38" s="98"/>
      <c r="E38" s="98"/>
      <c r="F38" s="98"/>
      <c r="G38" s="98"/>
      <c r="H38" s="98"/>
      <c r="I38" s="99"/>
      <c r="J38" s="97"/>
      <c r="K38" s="100"/>
      <c r="L38" s="101"/>
      <c r="M38" s="102"/>
      <c r="N38" s="103"/>
      <c r="O38" s="104"/>
    </row>
    <row r="39" spans="1:15" s="34" customFormat="1" ht="23.25" customHeight="1" thickBot="1">
      <c r="A39" s="106"/>
      <c r="B39" s="164" t="s">
        <v>128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07"/>
      <c r="N39" s="103"/>
      <c r="O39" s="104"/>
    </row>
    <row r="40" spans="1:15" s="34" customFormat="1" ht="23.25" customHeight="1" thickBot="1">
      <c r="A40" s="106"/>
      <c r="B40" s="170" t="s">
        <v>127</v>
      </c>
      <c r="C40" s="171"/>
      <c r="D40" s="171"/>
      <c r="E40" s="171"/>
      <c r="F40" s="171"/>
      <c r="G40" s="171"/>
      <c r="H40" s="171"/>
      <c r="I40" s="171"/>
      <c r="J40" s="171"/>
      <c r="K40" s="172"/>
      <c r="L40" s="96" t="s">
        <v>124</v>
      </c>
      <c r="M40" s="151" t="s">
        <v>125</v>
      </c>
      <c r="N40" s="152"/>
      <c r="O40" s="153"/>
    </row>
    <row r="41" spans="1:15" s="34" customFormat="1" ht="128.25" customHeight="1" thickBot="1">
      <c r="A41" s="143" t="s">
        <v>123</v>
      </c>
      <c r="B41" s="162" t="s">
        <v>154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42">
        <v>110000</v>
      </c>
      <c r="M41" s="154" t="s">
        <v>126</v>
      </c>
      <c r="N41" s="155"/>
      <c r="O41" s="156"/>
    </row>
    <row r="42" spans="1:15" s="2" customFormat="1" ht="13.5" customHeight="1">
      <c r="A42" s="17"/>
      <c r="B42" s="11"/>
      <c r="C42" s="12"/>
      <c r="D42" s="13"/>
      <c r="E42" s="13"/>
      <c r="F42" s="13"/>
      <c r="G42" s="13"/>
      <c r="H42" s="13"/>
      <c r="I42" s="13"/>
      <c r="J42" s="22"/>
      <c r="K42" s="62"/>
      <c r="L42" s="23"/>
      <c r="M42" s="17"/>
      <c r="N42" s="24"/>
      <c r="O42" s="60"/>
    </row>
  </sheetData>
  <sheetProtection/>
  <mergeCells count="38">
    <mergeCell ref="B3:M3"/>
    <mergeCell ref="A34:A35"/>
    <mergeCell ref="B34:B35"/>
    <mergeCell ref="C34:C35"/>
    <mergeCell ref="D34:D35"/>
    <mergeCell ref="E34:E35"/>
    <mergeCell ref="F34:F35"/>
    <mergeCell ref="D33:E33"/>
    <mergeCell ref="A6:A7"/>
    <mergeCell ref="E6:E7"/>
    <mergeCell ref="N5:O5"/>
    <mergeCell ref="L6:L7"/>
    <mergeCell ref="B6:B7"/>
    <mergeCell ref="I6:I7"/>
    <mergeCell ref="B40:K40"/>
    <mergeCell ref="N33:O33"/>
    <mergeCell ref="N34:O34"/>
    <mergeCell ref="J34:J35"/>
    <mergeCell ref="L34:L35"/>
    <mergeCell ref="D5:E5"/>
    <mergeCell ref="B41:K41"/>
    <mergeCell ref="B39:L39"/>
    <mergeCell ref="B4:M4"/>
    <mergeCell ref="G6:G7"/>
    <mergeCell ref="F6:F7"/>
    <mergeCell ref="G34:G35"/>
    <mergeCell ref="H34:H35"/>
    <mergeCell ref="I34:I35"/>
    <mergeCell ref="J6:J7"/>
    <mergeCell ref="C6:C7"/>
    <mergeCell ref="D6:D7"/>
    <mergeCell ref="M40:O40"/>
    <mergeCell ref="M41:O41"/>
    <mergeCell ref="M6:M7"/>
    <mergeCell ref="H6:H7"/>
    <mergeCell ref="N6:O6"/>
    <mergeCell ref="M34:M35"/>
    <mergeCell ref="F33:M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V18"/>
  <sheetViews>
    <sheetView zoomScalePageLayoutView="0" workbookViewId="0" topLeftCell="A1">
      <selection activeCell="K35" sqref="K35"/>
    </sheetView>
  </sheetViews>
  <sheetFormatPr defaultColWidth="9.00390625" defaultRowHeight="12.75"/>
  <cols>
    <col min="1" max="1" width="27.25390625" style="0" bestFit="1" customWidth="1"/>
  </cols>
  <sheetData>
    <row r="1" spans="1:22" s="2" customFormat="1" ht="15">
      <c r="A1" s="21"/>
      <c r="B1" s="21" t="s">
        <v>33</v>
      </c>
      <c r="C1" s="12"/>
      <c r="D1" s="13"/>
      <c r="E1" s="13"/>
      <c r="F1" s="13"/>
      <c r="G1" s="13"/>
      <c r="H1" s="13"/>
      <c r="I1" s="13"/>
      <c r="J1" s="14"/>
      <c r="K1" s="15"/>
      <c r="L1" s="16"/>
      <c r="M1" s="17"/>
      <c r="N1" s="10"/>
      <c r="O1" s="10"/>
      <c r="P1" s="10"/>
      <c r="Q1" s="18"/>
      <c r="R1" s="19"/>
      <c r="S1" s="18"/>
      <c r="T1" s="19"/>
      <c r="U1" s="18"/>
      <c r="V1" s="19"/>
    </row>
    <row r="2" spans="1:18" ht="12.75">
      <c r="A2" s="3" t="s">
        <v>115</v>
      </c>
      <c r="B2" s="3" t="s">
        <v>54</v>
      </c>
      <c r="E2" s="6"/>
      <c r="F2" s="6"/>
      <c r="G2" s="6"/>
      <c r="H2" s="6"/>
      <c r="I2" s="6"/>
      <c r="J2" s="3"/>
      <c r="K2" s="3"/>
      <c r="M2" s="3"/>
      <c r="N2" s="3"/>
      <c r="O2" s="3"/>
      <c r="P2" s="3"/>
      <c r="Q2" s="3"/>
      <c r="R2" s="3"/>
    </row>
    <row r="3" spans="1:18" ht="12.75">
      <c r="A3" s="3" t="s">
        <v>114</v>
      </c>
      <c r="B3" s="3" t="s">
        <v>5</v>
      </c>
      <c r="E3" s="6"/>
      <c r="F3" s="6"/>
      <c r="G3" s="6"/>
      <c r="H3" s="6"/>
      <c r="I3" s="6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 t="s">
        <v>119</v>
      </c>
      <c r="B4" s="3" t="s">
        <v>24</v>
      </c>
      <c r="E4" s="6"/>
      <c r="F4" s="6"/>
      <c r="G4" s="6"/>
      <c r="H4" s="6"/>
      <c r="I4" s="6"/>
      <c r="J4" s="4"/>
      <c r="K4" s="3"/>
      <c r="L4" s="3"/>
      <c r="O4" s="3"/>
      <c r="P4" s="3"/>
      <c r="Q4" s="3"/>
      <c r="R4" s="3"/>
    </row>
    <row r="5" spans="1:12" ht="12.75">
      <c r="A5" s="3" t="s">
        <v>118</v>
      </c>
      <c r="B5" s="3" t="s">
        <v>55</v>
      </c>
      <c r="E5" s="6"/>
      <c r="F5" s="6"/>
      <c r="G5" s="6"/>
      <c r="H5" s="6"/>
      <c r="I5" s="6"/>
      <c r="J5" s="3"/>
      <c r="K5" s="3"/>
      <c r="L5" s="3"/>
    </row>
    <row r="6" spans="1:14" ht="12.75">
      <c r="A6" s="3" t="s">
        <v>122</v>
      </c>
      <c r="B6" s="3" t="s">
        <v>30</v>
      </c>
      <c r="E6" s="6"/>
      <c r="F6" s="6"/>
      <c r="G6" s="6"/>
      <c r="H6" s="6"/>
      <c r="I6" s="6"/>
      <c r="J6" s="7"/>
      <c r="K6" s="3"/>
      <c r="M6" s="3"/>
      <c r="N6" s="3"/>
    </row>
    <row r="7" spans="1:14" ht="12.75">
      <c r="A7" s="3" t="s">
        <v>120</v>
      </c>
      <c r="B7" s="3" t="s">
        <v>121</v>
      </c>
      <c r="E7" s="6"/>
      <c r="F7" s="6"/>
      <c r="G7" s="6"/>
      <c r="H7" s="6"/>
      <c r="I7" s="6"/>
      <c r="J7" s="7"/>
      <c r="K7" s="3"/>
      <c r="M7" s="3"/>
      <c r="N7" s="3"/>
    </row>
    <row r="8" spans="1:14" ht="12.75">
      <c r="A8" s="4" t="s">
        <v>113</v>
      </c>
      <c r="B8" t="s">
        <v>23</v>
      </c>
      <c r="E8" s="6"/>
      <c r="F8" s="6"/>
      <c r="G8" s="6"/>
      <c r="H8" s="6"/>
      <c r="I8" s="6"/>
      <c r="J8" s="7"/>
      <c r="K8" s="3"/>
      <c r="M8" s="3"/>
      <c r="N8" s="3"/>
    </row>
    <row r="9" spans="1:14" ht="12.75">
      <c r="A9" s="4" t="s">
        <v>116</v>
      </c>
      <c r="B9" s="3" t="s">
        <v>117</v>
      </c>
      <c r="E9" s="6"/>
      <c r="F9" s="6"/>
      <c r="G9" s="6"/>
      <c r="H9" s="6"/>
      <c r="I9" s="6"/>
      <c r="J9" s="7"/>
      <c r="K9" s="3"/>
      <c r="M9" s="3"/>
      <c r="N9" s="3"/>
    </row>
    <row r="10" spans="1:14" ht="12.75">
      <c r="A10" s="4" t="s">
        <v>25</v>
      </c>
      <c r="B10" s="3" t="s">
        <v>26</v>
      </c>
      <c r="E10" s="6"/>
      <c r="F10" s="6"/>
      <c r="G10" s="6"/>
      <c r="H10" s="6"/>
      <c r="I10" s="6"/>
      <c r="J10" s="7"/>
      <c r="K10" s="3"/>
      <c r="M10" s="3"/>
      <c r="N10" s="3"/>
    </row>
    <row r="11" spans="1:14" ht="12.75">
      <c r="A11" s="3" t="s">
        <v>3</v>
      </c>
      <c r="B11" s="3" t="s">
        <v>2</v>
      </c>
      <c r="E11" s="6"/>
      <c r="F11" s="6"/>
      <c r="G11" s="6"/>
      <c r="H11" s="6"/>
      <c r="I11" s="6"/>
      <c r="J11" s="7"/>
      <c r="K11" s="3"/>
      <c r="M11" s="3"/>
      <c r="N11" s="3"/>
    </row>
    <row r="12" spans="1:14" ht="12.75">
      <c r="A12" s="9"/>
      <c r="B12" s="8"/>
      <c r="E12" s="6"/>
      <c r="F12" s="6"/>
      <c r="G12" s="6"/>
      <c r="H12" s="6"/>
      <c r="I12" s="6"/>
      <c r="J12" s="7"/>
      <c r="K12" s="3"/>
      <c r="M12" s="3"/>
      <c r="N12" s="3"/>
    </row>
    <row r="13" spans="2:12" ht="15">
      <c r="B13" s="21" t="s">
        <v>138</v>
      </c>
      <c r="E13" s="6"/>
      <c r="F13" s="6"/>
      <c r="G13" s="6"/>
      <c r="H13" s="6"/>
      <c r="I13" s="6"/>
      <c r="J13" s="1"/>
      <c r="K13" s="1"/>
      <c r="L13" s="5"/>
    </row>
    <row r="14" spans="1:2" ht="12.75">
      <c r="A14" t="s">
        <v>139</v>
      </c>
      <c r="B14" s="3" t="s">
        <v>140</v>
      </c>
    </row>
    <row r="15" spans="1:2" ht="12.75">
      <c r="A15" t="s">
        <v>141</v>
      </c>
      <c r="B15" s="3" t="s">
        <v>145</v>
      </c>
    </row>
    <row r="16" spans="1:2" ht="12.75">
      <c r="A16" t="s">
        <v>142</v>
      </c>
      <c r="B16" s="3" t="s">
        <v>144</v>
      </c>
    </row>
    <row r="17" spans="1:2" ht="12.75">
      <c r="A17" t="s">
        <v>143</v>
      </c>
      <c r="B17" s="3" t="s">
        <v>147</v>
      </c>
    </row>
    <row r="18" spans="1:2" ht="12.75">
      <c r="A18" t="s">
        <v>146</v>
      </c>
      <c r="B18" s="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Усков</cp:lastModifiedBy>
  <cp:lastPrinted>2015-04-21T10:57:51Z</cp:lastPrinted>
  <dcterms:created xsi:type="dcterms:W3CDTF">2006-08-19T20:01:00Z</dcterms:created>
  <dcterms:modified xsi:type="dcterms:W3CDTF">2016-02-04T12:51:24Z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